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yunt-my.sharepoint.com/personal/shannon_rowland_unt_edu/Documents/Trash/"/>
    </mc:Choice>
  </mc:AlternateContent>
  <bookViews>
    <workbookView xWindow="0" yWindow="0" windowWidth="23040" windowHeight="9192"/>
  </bookViews>
  <sheets>
    <sheet name="Job Code" sheetId="1" r:id="rId1"/>
    <sheet name="Account" sheetId="3" r:id="rId2"/>
  </sheets>
  <definedNames>
    <definedName name="_xlnm._FilterDatabase" localSheetId="0" hidden="1">'Job Code'!$A$2:$H$2150</definedName>
  </definedNames>
  <calcPr calcId="162913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3" i="1"/>
</calcChain>
</file>

<file path=xl/sharedStrings.xml><?xml version="1.0" encoding="utf-8"?>
<sst xmlns="http://schemas.openxmlformats.org/spreadsheetml/2006/main" count="11767" uniqueCount="4165">
  <si>
    <t>DBA_JOB_CODES</t>
  </si>
  <si>
    <t xml:space="preserve"> 2148</t>
  </si>
  <si>
    <t>Set ID</t>
  </si>
  <si>
    <t>Status</t>
  </si>
  <si>
    <t>Job Code</t>
  </si>
  <si>
    <t>Descr</t>
  </si>
  <si>
    <t>Campus Job</t>
  </si>
  <si>
    <t>PS Acct</t>
  </si>
  <si>
    <t>DL773</t>
  </si>
  <si>
    <t>Active</t>
  </si>
  <si>
    <t>0100</t>
  </si>
  <si>
    <t>Dept Chair/Div Head</t>
  </si>
  <si>
    <t>Faculty</t>
  </si>
  <si>
    <t>0200</t>
  </si>
  <si>
    <t>Professor</t>
  </si>
  <si>
    <t>0210</t>
  </si>
  <si>
    <t>Visiting Professor</t>
  </si>
  <si>
    <t>0212</t>
  </si>
  <si>
    <t>Professor (12 month)</t>
  </si>
  <si>
    <t>0220</t>
  </si>
  <si>
    <t>Professor (Instructional)</t>
  </si>
  <si>
    <t>0300</t>
  </si>
  <si>
    <t>Assoc Professor</t>
  </si>
  <si>
    <t>0310</t>
  </si>
  <si>
    <t>Visiting Associate Professor</t>
  </si>
  <si>
    <t>0320</t>
  </si>
  <si>
    <t>Assoc Prof (Instructional)</t>
  </si>
  <si>
    <t>0400</t>
  </si>
  <si>
    <t>Asst Professor</t>
  </si>
  <si>
    <t>0410</t>
  </si>
  <si>
    <t>Visiting Assistant Professor</t>
  </si>
  <si>
    <t>0420</t>
  </si>
  <si>
    <t>Asst Prof (Instructional)</t>
  </si>
  <si>
    <t>0500</t>
  </si>
  <si>
    <t>Instructor</t>
  </si>
  <si>
    <t>0511</t>
  </si>
  <si>
    <t>Professor of Practice</t>
  </si>
  <si>
    <t>0600</t>
  </si>
  <si>
    <t>Lecturer</t>
  </si>
  <si>
    <t>0601</t>
  </si>
  <si>
    <t>Lecturer (Continuing)</t>
  </si>
  <si>
    <t>0602</t>
  </si>
  <si>
    <t>Senior Lecturer</t>
  </si>
  <si>
    <t>0603</t>
  </si>
  <si>
    <t>Principal Lecturer</t>
  </si>
  <si>
    <t>0610</t>
  </si>
  <si>
    <t>Visiting Lecturer</t>
  </si>
  <si>
    <t>0612</t>
  </si>
  <si>
    <t>Lecturer (12 month)</t>
  </si>
  <si>
    <t>0700</t>
  </si>
  <si>
    <t>Adjunct Faculty</t>
  </si>
  <si>
    <t>0702</t>
  </si>
  <si>
    <t>Faculty Overload</t>
  </si>
  <si>
    <t>0800</t>
  </si>
  <si>
    <t>Teaching Fellow</t>
  </si>
  <si>
    <t>0810</t>
  </si>
  <si>
    <t>Teaching Assistant</t>
  </si>
  <si>
    <t>0900</t>
  </si>
  <si>
    <t>Advocacy Coach</t>
  </si>
  <si>
    <t>1005</t>
  </si>
  <si>
    <t>President UNT Dallas</t>
  </si>
  <si>
    <t>Administrative</t>
  </si>
  <si>
    <t>1006</t>
  </si>
  <si>
    <t>Prov/SVP Acad Excel/Stud Suc</t>
  </si>
  <si>
    <t>Instructional Admin</t>
  </si>
  <si>
    <t>1011</t>
  </si>
  <si>
    <t>Vice President</t>
  </si>
  <si>
    <t>1020</t>
  </si>
  <si>
    <t>Distinguished Leader In Reside</t>
  </si>
  <si>
    <t>1030</t>
  </si>
  <si>
    <t>Sr. Vice President and CFO</t>
  </si>
  <si>
    <t>1034</t>
  </si>
  <si>
    <t>Chief Compliance Officer (CCO)</t>
  </si>
  <si>
    <t>1051</t>
  </si>
  <si>
    <t>Asst Provost Academic Affairs</t>
  </si>
  <si>
    <t>1109</t>
  </si>
  <si>
    <t>Dir Athletics</t>
  </si>
  <si>
    <t>1114</t>
  </si>
  <si>
    <t>Coach</t>
  </si>
  <si>
    <t>1130</t>
  </si>
  <si>
    <t>VP for University Advancement</t>
  </si>
  <si>
    <t>11310</t>
  </si>
  <si>
    <t>Asst VP Development</t>
  </si>
  <si>
    <t>1190</t>
  </si>
  <si>
    <t>Assoc VP Marketing and Comm</t>
  </si>
  <si>
    <t>1201</t>
  </si>
  <si>
    <t>Dean, College of Law</t>
  </si>
  <si>
    <t>1202</t>
  </si>
  <si>
    <t>Dean, Liberal Arts/LifeScience</t>
  </si>
  <si>
    <t>1203</t>
  </si>
  <si>
    <t>Dean, School of Education</t>
  </si>
  <si>
    <t>1204</t>
  </si>
  <si>
    <t>Dean, School of Business</t>
  </si>
  <si>
    <t>1205</t>
  </si>
  <si>
    <t>Dean, School of Human Services</t>
  </si>
  <si>
    <t>1206</t>
  </si>
  <si>
    <t>Dean, Graduate School</t>
  </si>
  <si>
    <t>1210</t>
  </si>
  <si>
    <t>Academic Assoc Dean</t>
  </si>
  <si>
    <t>1233</t>
  </si>
  <si>
    <t>Fac Prog/Proj Coord - Summer</t>
  </si>
  <si>
    <t>1240</t>
  </si>
  <si>
    <t>Faculty Director</t>
  </si>
  <si>
    <t>1301</t>
  </si>
  <si>
    <t>Faculty Research</t>
  </si>
  <si>
    <t>1351</t>
  </si>
  <si>
    <t>Hourly Graduate Research Asst</t>
  </si>
  <si>
    <t>Other</t>
  </si>
  <si>
    <t>1352</t>
  </si>
  <si>
    <t>Hourly Undergrad Research Asst</t>
  </si>
  <si>
    <t>1441</t>
  </si>
  <si>
    <t>Librarian I</t>
  </si>
  <si>
    <t>1442</t>
  </si>
  <si>
    <t>Librarian II</t>
  </si>
  <si>
    <t>1443</t>
  </si>
  <si>
    <t>Librarian III</t>
  </si>
  <si>
    <t>1444</t>
  </si>
  <si>
    <t>Library Director</t>
  </si>
  <si>
    <t>16100</t>
  </si>
  <si>
    <t>Controller</t>
  </si>
  <si>
    <t>1621</t>
  </si>
  <si>
    <t>Faculty Task</t>
  </si>
  <si>
    <t>1631</t>
  </si>
  <si>
    <t>Task - Regular Staff Member</t>
  </si>
  <si>
    <t>1641</t>
  </si>
  <si>
    <t>Other Task</t>
  </si>
  <si>
    <t>1647</t>
  </si>
  <si>
    <t>Task - Award - Non-Position Re</t>
  </si>
  <si>
    <t>1686</t>
  </si>
  <si>
    <t>SGA - Non-Employee</t>
  </si>
  <si>
    <t>1690</t>
  </si>
  <si>
    <t>Settlement Payment</t>
  </si>
  <si>
    <t>1695</t>
  </si>
  <si>
    <t>Contract Buyout</t>
  </si>
  <si>
    <t>1705</t>
  </si>
  <si>
    <t>Student Academic Asst - Hourly</t>
  </si>
  <si>
    <t>1710</t>
  </si>
  <si>
    <t>Student Assistant - Regular</t>
  </si>
  <si>
    <t>1711</t>
  </si>
  <si>
    <t>Student Asst - Fed CWS Fall</t>
  </si>
  <si>
    <t>1712</t>
  </si>
  <si>
    <t>Student Asst - Fed Cwsp Spring</t>
  </si>
  <si>
    <t>1713</t>
  </si>
  <si>
    <t>Student Asst - Fed Cwsp Summer</t>
  </si>
  <si>
    <t>1715</t>
  </si>
  <si>
    <t>IT Student Assistant</t>
  </si>
  <si>
    <t>1716</t>
  </si>
  <si>
    <t>Student Assistant II - Regular</t>
  </si>
  <si>
    <t>1718</t>
  </si>
  <si>
    <t>Graduate Student Assistant</t>
  </si>
  <si>
    <t>1721</t>
  </si>
  <si>
    <t>Student Asst-Inst CWSP Fall</t>
  </si>
  <si>
    <t>1722</t>
  </si>
  <si>
    <t>Student Asst-Inst CWSP Spring</t>
  </si>
  <si>
    <t>1723</t>
  </si>
  <si>
    <t>Student Asst-Inst CWSP Summer</t>
  </si>
  <si>
    <t>1741</t>
  </si>
  <si>
    <t>America Reads CWSP Fall</t>
  </si>
  <si>
    <t>1742</t>
  </si>
  <si>
    <t>America Reads CWSP Spring</t>
  </si>
  <si>
    <t>1743</t>
  </si>
  <si>
    <t>America Reads CWSP Summer</t>
  </si>
  <si>
    <t>1751</t>
  </si>
  <si>
    <t>Student Asst - TX CWSP - Fall</t>
  </si>
  <si>
    <t>1752</t>
  </si>
  <si>
    <t>Student Asst - TX CWSP Spring</t>
  </si>
  <si>
    <t>1753</t>
  </si>
  <si>
    <t>Student Asst - TX CWSP Summer</t>
  </si>
  <si>
    <t>1761</t>
  </si>
  <si>
    <t>Math Tutoring CWSP Fall</t>
  </si>
  <si>
    <t>1762</t>
  </si>
  <si>
    <t>Math Tutoring CWSP Spring</t>
  </si>
  <si>
    <t>1763</t>
  </si>
  <si>
    <t>Math Tutoring CWSP Summer</t>
  </si>
  <si>
    <t>17811</t>
  </si>
  <si>
    <t>Special Assist To  President</t>
  </si>
  <si>
    <t>17812</t>
  </si>
  <si>
    <t>AVP Facilities Planning Devel</t>
  </si>
  <si>
    <t>17850</t>
  </si>
  <si>
    <t>AssocVP Finance/Administration</t>
  </si>
  <si>
    <t>17860</t>
  </si>
  <si>
    <t>AVP for Finance and Admin</t>
  </si>
  <si>
    <t>1796</t>
  </si>
  <si>
    <t>Residence Hall Advisor</t>
  </si>
  <si>
    <t>1814</t>
  </si>
  <si>
    <t>Non-Student Help - Hourly</t>
  </si>
  <si>
    <t>1870</t>
  </si>
  <si>
    <t>Exec Assistant to President</t>
  </si>
  <si>
    <t>30120</t>
  </si>
  <si>
    <t>Dir, Institutional Compliance</t>
  </si>
  <si>
    <t>Classified Class</t>
  </si>
  <si>
    <t>30121</t>
  </si>
  <si>
    <t>Director, Risk Management</t>
  </si>
  <si>
    <t>30123</t>
  </si>
  <si>
    <t>Dir Student and Partner Engage</t>
  </si>
  <si>
    <t>30124</t>
  </si>
  <si>
    <t>Director, McNair Scholars</t>
  </si>
  <si>
    <t>30125</t>
  </si>
  <si>
    <t>Exec Director, Urban Institute</t>
  </si>
  <si>
    <t>30126</t>
  </si>
  <si>
    <t>Ex Dir, Emerging Teacher Inst</t>
  </si>
  <si>
    <t>30128</t>
  </si>
  <si>
    <t>Ex Director, TRIO</t>
  </si>
  <si>
    <t>30129</t>
  </si>
  <si>
    <t>Director, Upward Bound</t>
  </si>
  <si>
    <t>30135</t>
  </si>
  <si>
    <t>Dir. Comm Youth Development</t>
  </si>
  <si>
    <t>30140</t>
  </si>
  <si>
    <t>Director, Project Management</t>
  </si>
  <si>
    <t>30141</t>
  </si>
  <si>
    <t>Director, Public Health</t>
  </si>
  <si>
    <t>30142</t>
  </si>
  <si>
    <t>Asst. Director Upward Bound</t>
  </si>
  <si>
    <t>30144</t>
  </si>
  <si>
    <t>Executive Director - PIC</t>
  </si>
  <si>
    <t>30145</t>
  </si>
  <si>
    <t>Director - PIC</t>
  </si>
  <si>
    <t>30146</t>
  </si>
  <si>
    <t>Associate Director - PIC</t>
  </si>
  <si>
    <t>30150</t>
  </si>
  <si>
    <t>Outcome Assessment Director</t>
  </si>
  <si>
    <t>30151</t>
  </si>
  <si>
    <t>Clinical Teaching Director</t>
  </si>
  <si>
    <t>30152</t>
  </si>
  <si>
    <t>Director, Academic Advising</t>
  </si>
  <si>
    <t>30153</t>
  </si>
  <si>
    <t>Director Outcomes &amp; Assessment</t>
  </si>
  <si>
    <t>30155</t>
  </si>
  <si>
    <t>Dir, Caruth Police Institute</t>
  </si>
  <si>
    <t>30160</t>
  </si>
  <si>
    <t>Dir, Enroll Strat &amp; Stud Admin</t>
  </si>
  <si>
    <t>30163</t>
  </si>
  <si>
    <t>Registrar</t>
  </si>
  <si>
    <t>30164</t>
  </si>
  <si>
    <t>Director, Student Service</t>
  </si>
  <si>
    <t>30168</t>
  </si>
  <si>
    <t>AVP Stdnt Success/Dn of Stdnts</t>
  </si>
  <si>
    <t>30170</t>
  </si>
  <si>
    <t>Director, Financial Aid</t>
  </si>
  <si>
    <t>30171</t>
  </si>
  <si>
    <t>Director, Distance Learning</t>
  </si>
  <si>
    <t>30172</t>
  </si>
  <si>
    <t>Director Career Services</t>
  </si>
  <si>
    <t>30181</t>
  </si>
  <si>
    <t>Director, Institutional Effect</t>
  </si>
  <si>
    <t>30182</t>
  </si>
  <si>
    <t>Dir of Univ Accredit &amp; Policy</t>
  </si>
  <si>
    <t>30195</t>
  </si>
  <si>
    <t>Manager, Creative Services</t>
  </si>
  <si>
    <t>30310</t>
  </si>
  <si>
    <t>Assistant Director</t>
  </si>
  <si>
    <t>30320</t>
  </si>
  <si>
    <t>Assistant Director, Registrar</t>
  </si>
  <si>
    <t>30330</t>
  </si>
  <si>
    <t>Director of Counseling</t>
  </si>
  <si>
    <t>3040</t>
  </si>
  <si>
    <t>Associate Dean</t>
  </si>
  <si>
    <t>3041</t>
  </si>
  <si>
    <t>Assistant Dean</t>
  </si>
  <si>
    <t>31301</t>
  </si>
  <si>
    <t>Assistant Director Outcomes</t>
  </si>
  <si>
    <t>31302</t>
  </si>
  <si>
    <t>Asst Dir of Academic Testing</t>
  </si>
  <si>
    <t>32010</t>
  </si>
  <si>
    <t>Assoc. Chief Info Officer</t>
  </si>
  <si>
    <t>32012</t>
  </si>
  <si>
    <t>IT Support Director</t>
  </si>
  <si>
    <t>35602</t>
  </si>
  <si>
    <t>IT Support Manager</t>
  </si>
  <si>
    <t>35603</t>
  </si>
  <si>
    <t>IT Service Desk Manager</t>
  </si>
  <si>
    <t>40005</t>
  </si>
  <si>
    <t>Academic Support Specialist</t>
  </si>
  <si>
    <t>40010</t>
  </si>
  <si>
    <t>InstitutionalReporting Analyst</t>
  </si>
  <si>
    <t>40012</t>
  </si>
  <si>
    <t>Career Counselor</t>
  </si>
  <si>
    <t>40030</t>
  </si>
  <si>
    <t>Academic Program Manager</t>
  </si>
  <si>
    <t>40035</t>
  </si>
  <si>
    <t>Sr Academic Program Manager</t>
  </si>
  <si>
    <t>40052</t>
  </si>
  <si>
    <t>Assoc. Dir Campus Support Svcs</t>
  </si>
  <si>
    <t>40100</t>
  </si>
  <si>
    <t>Academic Advisor</t>
  </si>
  <si>
    <t>40110</t>
  </si>
  <si>
    <t>Urban Agricul Cohort Advisor</t>
  </si>
  <si>
    <t>40111</t>
  </si>
  <si>
    <t>Career Advisor</t>
  </si>
  <si>
    <t>40120</t>
  </si>
  <si>
    <t>Assoc Dir, Academic Advising</t>
  </si>
  <si>
    <t>40130</t>
  </si>
  <si>
    <t>Academic Advising, Assist Dir</t>
  </si>
  <si>
    <t>40145</t>
  </si>
  <si>
    <t>Ast Director, Academic Success</t>
  </si>
  <si>
    <t>40150</t>
  </si>
  <si>
    <t>Academic Advising Coordinator</t>
  </si>
  <si>
    <t>40152</t>
  </si>
  <si>
    <t>Senior Academic Advising Coord</t>
  </si>
  <si>
    <t>40155</t>
  </si>
  <si>
    <t>Director, Academic Success</t>
  </si>
  <si>
    <t>40550</t>
  </si>
  <si>
    <t>Instructional Design Coord</t>
  </si>
  <si>
    <t>40610</t>
  </si>
  <si>
    <t>Dig Media Instructional Design</t>
  </si>
  <si>
    <t>40611</t>
  </si>
  <si>
    <t>Learning Management System Adm</t>
  </si>
  <si>
    <t>40640</t>
  </si>
  <si>
    <t>Asst Dir, Legal Education Tech</t>
  </si>
  <si>
    <t>40650</t>
  </si>
  <si>
    <t>Asst Dir, Education Program</t>
  </si>
  <si>
    <t>41005</t>
  </si>
  <si>
    <t>Student Services Assistant</t>
  </si>
  <si>
    <t>41010</t>
  </si>
  <si>
    <t>Student Services Associate</t>
  </si>
  <si>
    <t>41012</t>
  </si>
  <si>
    <t>Community Outreach Facilitator</t>
  </si>
  <si>
    <t>41014</t>
  </si>
  <si>
    <t>Enrollment Services Associate</t>
  </si>
  <si>
    <t>41020</t>
  </si>
  <si>
    <t>Student Services Specialist</t>
  </si>
  <si>
    <t>41021</t>
  </si>
  <si>
    <t>Student Success Coaching Coord</t>
  </si>
  <si>
    <t>41024</t>
  </si>
  <si>
    <t>Enrollment Services Specialist</t>
  </si>
  <si>
    <t>41030</t>
  </si>
  <si>
    <t>Student Services Coordinator</t>
  </si>
  <si>
    <t>41032</t>
  </si>
  <si>
    <t>Disability Services Coord</t>
  </si>
  <si>
    <t>41035</t>
  </si>
  <si>
    <t>Student Srvcs Asst Director</t>
  </si>
  <si>
    <t>41037</t>
  </si>
  <si>
    <t>Director of Learning Commons</t>
  </si>
  <si>
    <t>41040</t>
  </si>
  <si>
    <t>Ast Director, Student Services</t>
  </si>
  <si>
    <t>41042</t>
  </si>
  <si>
    <t>Disability Service Asst Dir</t>
  </si>
  <si>
    <t>41050</t>
  </si>
  <si>
    <t>Student Solutions Coordinator</t>
  </si>
  <si>
    <t>41060</t>
  </si>
  <si>
    <t>Legal Writing Advisor</t>
  </si>
  <si>
    <t>41110</t>
  </si>
  <si>
    <t>Recruitment/Admissions Assoc</t>
  </si>
  <si>
    <t>41120</t>
  </si>
  <si>
    <t>Senior Admission Counselor</t>
  </si>
  <si>
    <t>41130</t>
  </si>
  <si>
    <t>Admissions Process Supv</t>
  </si>
  <si>
    <t>41140</t>
  </si>
  <si>
    <t>Admissions Assistant Director</t>
  </si>
  <si>
    <t>41142</t>
  </si>
  <si>
    <t>Director, Admissions</t>
  </si>
  <si>
    <t>41150</t>
  </si>
  <si>
    <t>Asst Dir, Graduate Recruitment</t>
  </si>
  <si>
    <t>41160</t>
  </si>
  <si>
    <t>Asst Dir, Recruit Initiatives</t>
  </si>
  <si>
    <t>41210</t>
  </si>
  <si>
    <t>Mentorship Program Facilitator</t>
  </si>
  <si>
    <t>41320</t>
  </si>
  <si>
    <t>Financial Aid Counselor</t>
  </si>
  <si>
    <t>41321</t>
  </si>
  <si>
    <t>Financial Aid Facilitator</t>
  </si>
  <si>
    <t>41322</t>
  </si>
  <si>
    <t>Coord of Financial Services</t>
  </si>
  <si>
    <t>41355</t>
  </si>
  <si>
    <t>Asst Director, Financial Aid</t>
  </si>
  <si>
    <t>41356</t>
  </si>
  <si>
    <t>Asst Dir of Financial Services</t>
  </si>
  <si>
    <t>41360</t>
  </si>
  <si>
    <t>Assoc Director, Financial Aid</t>
  </si>
  <si>
    <t>41400</t>
  </si>
  <si>
    <t>Housing Services Coordinator</t>
  </si>
  <si>
    <t>41420</t>
  </si>
  <si>
    <t>Residence Hall Coordinator</t>
  </si>
  <si>
    <t>41430</t>
  </si>
  <si>
    <t>Asst Director, Residence Life</t>
  </si>
  <si>
    <t>41440</t>
  </si>
  <si>
    <t>Dir of Residence Life, Housing</t>
  </si>
  <si>
    <t>41450</t>
  </si>
  <si>
    <t>Asst Dir of Veteran Success</t>
  </si>
  <si>
    <t>41800</t>
  </si>
  <si>
    <t>Enrollment Process Assistant</t>
  </si>
  <si>
    <t>41805</t>
  </si>
  <si>
    <t>Enrollment Services Assistant</t>
  </si>
  <si>
    <t>41830</t>
  </si>
  <si>
    <t>Associate Registrar</t>
  </si>
  <si>
    <t>42100</t>
  </si>
  <si>
    <t>Title IX Coordinator</t>
  </si>
  <si>
    <t>42832</t>
  </si>
  <si>
    <t>Business Intelligence Analyst</t>
  </si>
  <si>
    <t>42850</t>
  </si>
  <si>
    <t>Data Scientist</t>
  </si>
  <si>
    <t>43000</t>
  </si>
  <si>
    <t>Accountant</t>
  </si>
  <si>
    <t>43005</t>
  </si>
  <si>
    <t>Asst Dir, Student Business Svc</t>
  </si>
  <si>
    <t>43007</t>
  </si>
  <si>
    <t>Director, Student Business Svc</t>
  </si>
  <si>
    <t>43010</t>
  </si>
  <si>
    <t>Senior Accountant</t>
  </si>
  <si>
    <t>43040</t>
  </si>
  <si>
    <t>Accounting Manager</t>
  </si>
  <si>
    <t>43230</t>
  </si>
  <si>
    <t>Budget Analyst</t>
  </si>
  <si>
    <t>43235</t>
  </si>
  <si>
    <t>Financial Analyst</t>
  </si>
  <si>
    <t>43240</t>
  </si>
  <si>
    <t>Finance Manager</t>
  </si>
  <si>
    <t>43245</t>
  </si>
  <si>
    <t>Senior Financial Analyst</t>
  </si>
  <si>
    <t>43250</t>
  </si>
  <si>
    <t>Reporting Analyst</t>
  </si>
  <si>
    <t>43251</t>
  </si>
  <si>
    <t>Student Financial Services Mgr</t>
  </si>
  <si>
    <t>43255</t>
  </si>
  <si>
    <t>Senior Financial Officer</t>
  </si>
  <si>
    <t>43280</t>
  </si>
  <si>
    <t>Director, Grants &amp; Reporting</t>
  </si>
  <si>
    <t>43282</t>
  </si>
  <si>
    <t>Director, Budgets</t>
  </si>
  <si>
    <t>43340</t>
  </si>
  <si>
    <t>Sr. Grants &amp; Contracts Analyst</t>
  </si>
  <si>
    <t>43510</t>
  </si>
  <si>
    <t>Project Coordinator</t>
  </si>
  <si>
    <t>43511</t>
  </si>
  <si>
    <t>Sr. Project Coordinator</t>
  </si>
  <si>
    <t>43515</t>
  </si>
  <si>
    <t>Program Manager</t>
  </si>
  <si>
    <t>43516</t>
  </si>
  <si>
    <t>Program Mgr - PIC</t>
  </si>
  <si>
    <t>43520</t>
  </si>
  <si>
    <t>Project Manager</t>
  </si>
  <si>
    <t>43530</t>
  </si>
  <si>
    <t>Data Spec, Stud &amp; Acad Outcome</t>
  </si>
  <si>
    <t>43725</t>
  </si>
  <si>
    <t>Development Associate</t>
  </si>
  <si>
    <t>43750</t>
  </si>
  <si>
    <t>Dir Ext Relation &amp; Development</t>
  </si>
  <si>
    <t>43760</t>
  </si>
  <si>
    <t>Director, Development</t>
  </si>
  <si>
    <t>43761</t>
  </si>
  <si>
    <t>Exec Director, Research &amp; Dev</t>
  </si>
  <si>
    <t>43775</t>
  </si>
  <si>
    <t>Data Outcome Analyst</t>
  </si>
  <si>
    <t>43840</t>
  </si>
  <si>
    <t>Special Events Manager</t>
  </si>
  <si>
    <t>43940</t>
  </si>
  <si>
    <t>Manager of Event Operations</t>
  </si>
  <si>
    <t>44015</t>
  </si>
  <si>
    <t>ProgMgr Emergency Svcs Admin</t>
  </si>
  <si>
    <t>44040</t>
  </si>
  <si>
    <t>Property Control Manager</t>
  </si>
  <si>
    <t>44304</t>
  </si>
  <si>
    <t>Mktg Communications Specialist</t>
  </si>
  <si>
    <t>44320</t>
  </si>
  <si>
    <t>Director, Brand Marketing</t>
  </si>
  <si>
    <t>44463</t>
  </si>
  <si>
    <t>Dir, Integrated Communications</t>
  </si>
  <si>
    <t>44505</t>
  </si>
  <si>
    <t>Photographer</t>
  </si>
  <si>
    <t>44520</t>
  </si>
  <si>
    <t>Graphic Designer</t>
  </si>
  <si>
    <t>44532</t>
  </si>
  <si>
    <t>Senior Graphic Designer</t>
  </si>
  <si>
    <t>45060</t>
  </si>
  <si>
    <t>Director, Facilities</t>
  </si>
  <si>
    <t>45100</t>
  </si>
  <si>
    <t>Senior Facilities Plannerf</t>
  </si>
  <si>
    <t>46002</t>
  </si>
  <si>
    <t>Information Services Coord</t>
  </si>
  <si>
    <t>46050</t>
  </si>
  <si>
    <t>IT Manager</t>
  </si>
  <si>
    <t>46130</t>
  </si>
  <si>
    <t>Web Developer</t>
  </si>
  <si>
    <t>46260</t>
  </si>
  <si>
    <t>Dir, Law Data &amp; Admin Support</t>
  </si>
  <si>
    <t>46310</t>
  </si>
  <si>
    <t>IT Support Specialist Lead</t>
  </si>
  <si>
    <t>46339</t>
  </si>
  <si>
    <t>Media Technical Coordinator</t>
  </si>
  <si>
    <t>46340</t>
  </si>
  <si>
    <t>Media Technical Manager</t>
  </si>
  <si>
    <t>46840</t>
  </si>
  <si>
    <t>Sports Information Director</t>
  </si>
  <si>
    <t>47110</t>
  </si>
  <si>
    <t>Laboratory Supervisor</t>
  </si>
  <si>
    <t>47125</t>
  </si>
  <si>
    <t>Laboratory Manager</t>
  </si>
  <si>
    <t>47126</t>
  </si>
  <si>
    <t>Asst. Laboratory Manager</t>
  </si>
  <si>
    <t>47501</t>
  </si>
  <si>
    <t>Grant Writer &amp; Administrator</t>
  </si>
  <si>
    <t>47502</t>
  </si>
  <si>
    <t>Research &amp; Dev Specialist</t>
  </si>
  <si>
    <t>48900</t>
  </si>
  <si>
    <t>Counselor</t>
  </si>
  <si>
    <t>50000</t>
  </si>
  <si>
    <t>Executive Assistant</t>
  </si>
  <si>
    <t>50010</t>
  </si>
  <si>
    <t>Senior Administrative Coordin</t>
  </si>
  <si>
    <t>50600</t>
  </si>
  <si>
    <t>Administrative Coordinator</t>
  </si>
  <si>
    <t>51400</t>
  </si>
  <si>
    <t>Administrative Specialist</t>
  </si>
  <si>
    <t>51600</t>
  </si>
  <si>
    <t>Student Business Svcs Asst</t>
  </si>
  <si>
    <t>52203</t>
  </si>
  <si>
    <t>Mail Clerk</t>
  </si>
  <si>
    <t>53600</t>
  </si>
  <si>
    <t>Senior Administrative Assoc</t>
  </si>
  <si>
    <t>54010</t>
  </si>
  <si>
    <t>Admissions Processor</t>
  </si>
  <si>
    <t>54011</t>
  </si>
  <si>
    <t>Admissions Processor Lead</t>
  </si>
  <si>
    <t>60414</t>
  </si>
  <si>
    <t>Accounting Analyst III</t>
  </si>
  <si>
    <t>60416</t>
  </si>
  <si>
    <t>Accounting Analyst II</t>
  </si>
  <si>
    <t>60418</t>
  </si>
  <si>
    <t>Accounting Analyst I</t>
  </si>
  <si>
    <t>60800</t>
  </si>
  <si>
    <t>Library Specialist</t>
  </si>
  <si>
    <t>60900</t>
  </si>
  <si>
    <t>Library Technology Specialist</t>
  </si>
  <si>
    <t>61410</t>
  </si>
  <si>
    <t>IT Support Specialist III</t>
  </si>
  <si>
    <t>61412</t>
  </si>
  <si>
    <t>IT Support Specialist II</t>
  </si>
  <si>
    <t>61414</t>
  </si>
  <si>
    <t>IT Support Specialist I</t>
  </si>
  <si>
    <t>62020</t>
  </si>
  <si>
    <t>Urban Agricul Proj Res Analyst</t>
  </si>
  <si>
    <t>70535</t>
  </si>
  <si>
    <t>Facilities Manager</t>
  </si>
  <si>
    <t>7777</t>
  </si>
  <si>
    <t>Retiree - Hourly</t>
  </si>
  <si>
    <t>80100</t>
  </si>
  <si>
    <t>Chief of Police</t>
  </si>
  <si>
    <t>80110</t>
  </si>
  <si>
    <t>Police Captain</t>
  </si>
  <si>
    <t>80120</t>
  </si>
  <si>
    <t>Police Lieutenant</t>
  </si>
  <si>
    <t>81082</t>
  </si>
  <si>
    <t>Police Corporal</t>
  </si>
  <si>
    <t>81084</t>
  </si>
  <si>
    <t>Police Sergeant</t>
  </si>
  <si>
    <t>81120</t>
  </si>
  <si>
    <t>Facilities Technician</t>
  </si>
  <si>
    <t>81121</t>
  </si>
  <si>
    <t>Lead Facilities Technician</t>
  </si>
  <si>
    <t>81125</t>
  </si>
  <si>
    <t>Facility Crew Leader</t>
  </si>
  <si>
    <t>81310</t>
  </si>
  <si>
    <t>Custodian</t>
  </si>
  <si>
    <t>81905</t>
  </si>
  <si>
    <t>Groundskeeper</t>
  </si>
  <si>
    <t>84002</t>
  </si>
  <si>
    <t>Police Officer Recruit</t>
  </si>
  <si>
    <t>84090</t>
  </si>
  <si>
    <t>Police Officer I</t>
  </si>
  <si>
    <t>84100</t>
  </si>
  <si>
    <t>Police Officer II</t>
  </si>
  <si>
    <t>84200</t>
  </si>
  <si>
    <t>Public Service Officer</t>
  </si>
  <si>
    <t>9901</t>
  </si>
  <si>
    <t>Funding Job</t>
  </si>
  <si>
    <t>9902</t>
  </si>
  <si>
    <t>BSC Payment Approver</t>
  </si>
  <si>
    <t>9999</t>
  </si>
  <si>
    <t>Pending Job Classification</t>
  </si>
  <si>
    <t>XXX8</t>
  </si>
  <si>
    <t>Pending Employee</t>
  </si>
  <si>
    <t>XXX9</t>
  </si>
  <si>
    <t>Non-Employee</t>
  </si>
  <si>
    <t>HS763</t>
  </si>
  <si>
    <t>0110</t>
  </si>
  <si>
    <t>Ex Med Dir &amp; Asst Professor</t>
  </si>
  <si>
    <t>0111</t>
  </si>
  <si>
    <t>Clinic Finc Strat &amp; Asst Prof</t>
  </si>
  <si>
    <t>0115</t>
  </si>
  <si>
    <t>Executive Medical Director</t>
  </si>
  <si>
    <t>0121</t>
  </si>
  <si>
    <t>Chairman And Professor</t>
  </si>
  <si>
    <t>0122</t>
  </si>
  <si>
    <t>Vice Chairman &amp; Professor</t>
  </si>
  <si>
    <t>0123</t>
  </si>
  <si>
    <t>Interim Chairman And Professor</t>
  </si>
  <si>
    <t>0124</t>
  </si>
  <si>
    <t>Interim Chair &amp; Professor</t>
  </si>
  <si>
    <t>0125</t>
  </si>
  <si>
    <t>Exec Director and Professor</t>
  </si>
  <si>
    <t>0131</t>
  </si>
  <si>
    <t>Chairman And Assoc. Professor</t>
  </si>
  <si>
    <t>0132</t>
  </si>
  <si>
    <t>Vice Chairman &amp; Assoc. Prof.</t>
  </si>
  <si>
    <t>0133</t>
  </si>
  <si>
    <t>Interim Chairman &amp; Assc. Prof.</t>
  </si>
  <si>
    <t>0134</t>
  </si>
  <si>
    <t>Interim Chairman &amp; Assoc.Prof</t>
  </si>
  <si>
    <t>0135</t>
  </si>
  <si>
    <t>Exec Dir and Assoc Professor</t>
  </si>
  <si>
    <t>0141</t>
  </si>
  <si>
    <t>Chairman &amp; Assistant Professor</t>
  </si>
  <si>
    <t>0142</t>
  </si>
  <si>
    <t>Vice Chairman &amp; Assistant Prof</t>
  </si>
  <si>
    <t>0143</t>
  </si>
  <si>
    <t>Interim Chair &amp; Asst. Prof.</t>
  </si>
  <si>
    <t>0145</t>
  </si>
  <si>
    <t>Vice Chair &amp; Assistant Prof</t>
  </si>
  <si>
    <t>0280</t>
  </si>
  <si>
    <t>Adjunct Professor</t>
  </si>
  <si>
    <t>0280HR</t>
  </si>
  <si>
    <t>Adjunct Professor - Hourly</t>
  </si>
  <si>
    <t>Associate Professor</t>
  </si>
  <si>
    <t>0300HR</t>
  </si>
  <si>
    <t>Associate Professor - HRLY</t>
  </si>
  <si>
    <t>0360</t>
  </si>
  <si>
    <t>Clinical Associate Professor</t>
  </si>
  <si>
    <t>0370</t>
  </si>
  <si>
    <t>Research Associate Professor</t>
  </si>
  <si>
    <t>0380</t>
  </si>
  <si>
    <t>Adjunct Associate Professor</t>
  </si>
  <si>
    <t>0380HR</t>
  </si>
  <si>
    <t>Adjunct Assc Professor -Hourly</t>
  </si>
  <si>
    <t>Assistant Professor</t>
  </si>
  <si>
    <t>0400HR</t>
  </si>
  <si>
    <t>Assistant Professor - Hourly</t>
  </si>
  <si>
    <t>Director &amp; Assistant Professor</t>
  </si>
  <si>
    <t>0460</t>
  </si>
  <si>
    <t>Clinical Assistant Professor</t>
  </si>
  <si>
    <t>0470</t>
  </si>
  <si>
    <t>Research Assistant Professor</t>
  </si>
  <si>
    <t>0480</t>
  </si>
  <si>
    <t>Adjunct Assistant Professor</t>
  </si>
  <si>
    <t>0480HR</t>
  </si>
  <si>
    <t>Adjunct Asst Professor -Hourly</t>
  </si>
  <si>
    <t>0495</t>
  </si>
  <si>
    <t>Visiting Scholar</t>
  </si>
  <si>
    <t>0500HR</t>
  </si>
  <si>
    <t>Instructor - Hourly</t>
  </si>
  <si>
    <t>0580</t>
  </si>
  <si>
    <t>Adjunct Instructor</t>
  </si>
  <si>
    <t>0580HR</t>
  </si>
  <si>
    <t>Adjunct Instructor - Hourly</t>
  </si>
  <si>
    <t>1000</t>
  </si>
  <si>
    <t>President</t>
  </si>
  <si>
    <t>1010</t>
  </si>
  <si>
    <t>Special Assistant</t>
  </si>
  <si>
    <t>1038</t>
  </si>
  <si>
    <t>Special Advisor to President</t>
  </si>
  <si>
    <t>1038P</t>
  </si>
  <si>
    <t>Special Asst to President</t>
  </si>
  <si>
    <t>1040</t>
  </si>
  <si>
    <t>VP of Special Projects</t>
  </si>
  <si>
    <t>1045</t>
  </si>
  <si>
    <t>Chief Strategy Officer</t>
  </si>
  <si>
    <t>1046</t>
  </si>
  <si>
    <t>EVP Health System Clnc Affairs</t>
  </si>
  <si>
    <t>1050</t>
  </si>
  <si>
    <t>Provost</t>
  </si>
  <si>
    <t>1070</t>
  </si>
  <si>
    <t>Senior Fellow, Nurse Executive</t>
  </si>
  <si>
    <t>1087</t>
  </si>
  <si>
    <t>Staff Physician</t>
  </si>
  <si>
    <t>11300</t>
  </si>
  <si>
    <t>VP Institutional Advancement</t>
  </si>
  <si>
    <t>1145HR</t>
  </si>
  <si>
    <t>Anatomical Embalmer--Hourly</t>
  </si>
  <si>
    <t>1164</t>
  </si>
  <si>
    <t>Director, SaferCare TX</t>
  </si>
  <si>
    <t>Vice President of Operations</t>
  </si>
  <si>
    <t>1221HR</t>
  </si>
  <si>
    <t>Physician - Hourly</t>
  </si>
  <si>
    <t>1227</t>
  </si>
  <si>
    <t>Chief of Staff</t>
  </si>
  <si>
    <t>1230</t>
  </si>
  <si>
    <t>EVP, Finance and Operations</t>
  </si>
  <si>
    <t>1231</t>
  </si>
  <si>
    <t>Vice Pres Finance &amp; Planning</t>
  </si>
  <si>
    <t>1232</t>
  </si>
  <si>
    <t>Exec VP Strategy &amp; Performance</t>
  </si>
  <si>
    <t>1253</t>
  </si>
  <si>
    <t>Interim Dean, GSBS</t>
  </si>
  <si>
    <t>1258</t>
  </si>
  <si>
    <t>Dean, TCOM</t>
  </si>
  <si>
    <t>1259</t>
  </si>
  <si>
    <t>President &amp; CEO, UNT Health</t>
  </si>
  <si>
    <t>1274</t>
  </si>
  <si>
    <t>Chief Medical Officer</t>
  </si>
  <si>
    <t>1283</t>
  </si>
  <si>
    <t>Interim Associate Dean</t>
  </si>
  <si>
    <t>1286</t>
  </si>
  <si>
    <t>Program/Proj. Coordinator I</t>
  </si>
  <si>
    <t>1286HR</t>
  </si>
  <si>
    <t>Program/Project Coord I HR</t>
  </si>
  <si>
    <t>1290</t>
  </si>
  <si>
    <t>Vice Provost</t>
  </si>
  <si>
    <t>1291</t>
  </si>
  <si>
    <t>Chief Info Officer</t>
  </si>
  <si>
    <t>1293</t>
  </si>
  <si>
    <t>1300HR</t>
  </si>
  <si>
    <t>Proctor--Hourly</t>
  </si>
  <si>
    <t>1310</t>
  </si>
  <si>
    <t>VP for Strategy &amp; Measurement</t>
  </si>
  <si>
    <t>1320</t>
  </si>
  <si>
    <t>Postdoctoral Research Assoc.</t>
  </si>
  <si>
    <t>1339</t>
  </si>
  <si>
    <t>Resident/Intern</t>
  </si>
  <si>
    <t>1340</t>
  </si>
  <si>
    <t>Contracts Manager</t>
  </si>
  <si>
    <t>1370</t>
  </si>
  <si>
    <t>Chief Cmpl &amp; Integrity Officer</t>
  </si>
  <si>
    <t>1380HR</t>
  </si>
  <si>
    <t>Aerobic Instructor--Hourly</t>
  </si>
  <si>
    <t>1399</t>
  </si>
  <si>
    <t>Task</t>
  </si>
  <si>
    <t>1400</t>
  </si>
  <si>
    <t>SVP &amp; Chief Comm &amp; Marketing</t>
  </si>
  <si>
    <t>1410</t>
  </si>
  <si>
    <t>Senior Vice Provost</t>
  </si>
  <si>
    <t>1427</t>
  </si>
  <si>
    <t>Chief of Staff, Provost Office</t>
  </si>
  <si>
    <t>1430</t>
  </si>
  <si>
    <t>VP For Research</t>
  </si>
  <si>
    <t>14500</t>
  </si>
  <si>
    <t>Vice Provost, Student Affairs</t>
  </si>
  <si>
    <t>1460</t>
  </si>
  <si>
    <t>UNT/Assoc V Chan/UNTHSC VP Gov</t>
  </si>
  <si>
    <t>1461</t>
  </si>
  <si>
    <t>EVP, Chief Peop &amp; Perf Officer</t>
  </si>
  <si>
    <t>1462</t>
  </si>
  <si>
    <t>SVP Chief Brand Officer</t>
  </si>
  <si>
    <t>1463</t>
  </si>
  <si>
    <t>VP, Health Informatics</t>
  </si>
  <si>
    <t>1470</t>
  </si>
  <si>
    <t>VP External Affairs</t>
  </si>
  <si>
    <t>1532</t>
  </si>
  <si>
    <t>Dean, Pharmacy</t>
  </si>
  <si>
    <t>1533</t>
  </si>
  <si>
    <t>Dean, SHP</t>
  </si>
  <si>
    <t>1534</t>
  </si>
  <si>
    <t>Dean, School Public Health</t>
  </si>
  <si>
    <t>1535</t>
  </si>
  <si>
    <t>Dean, GSBS</t>
  </si>
  <si>
    <t>1558</t>
  </si>
  <si>
    <t>Associate Dean, GSBS</t>
  </si>
  <si>
    <t>1559</t>
  </si>
  <si>
    <t>Spec Asst to Provost Min Affrs</t>
  </si>
  <si>
    <t>1560</t>
  </si>
  <si>
    <t>VP for Diversity &amp; Intl Prog</t>
  </si>
  <si>
    <t>1572</t>
  </si>
  <si>
    <t>Interim Senior Associate Dean</t>
  </si>
  <si>
    <t>1592HR</t>
  </si>
  <si>
    <t>NamUs Analyst - Hourly</t>
  </si>
  <si>
    <t>1601HR</t>
  </si>
  <si>
    <t>Executive in Residence</t>
  </si>
  <si>
    <t>1633</t>
  </si>
  <si>
    <t>Interim Dean, Pharmacy</t>
  </si>
  <si>
    <t>1650</t>
  </si>
  <si>
    <t>Voluntary Separation Program</t>
  </si>
  <si>
    <t>16600</t>
  </si>
  <si>
    <t>Controller &amp; Exec Dir Fin Rep</t>
  </si>
  <si>
    <t>1720</t>
  </si>
  <si>
    <t>Graduate Research Assistant</t>
  </si>
  <si>
    <t>1720HR</t>
  </si>
  <si>
    <t>Graduate Research Asst--Hourly</t>
  </si>
  <si>
    <t>1725</t>
  </si>
  <si>
    <t>Graduate Teaching Asst.</t>
  </si>
  <si>
    <t>1727</t>
  </si>
  <si>
    <t>Graduate Teaching Asst - Other</t>
  </si>
  <si>
    <t>1730</t>
  </si>
  <si>
    <t>Graduate Services Assistant</t>
  </si>
  <si>
    <t>1740</t>
  </si>
  <si>
    <t>Federal Work Study Student</t>
  </si>
  <si>
    <t>1740HR</t>
  </si>
  <si>
    <t>Federal Work Study Stdnt-Hrly</t>
  </si>
  <si>
    <t>1745HR</t>
  </si>
  <si>
    <t>Community Work Study Stud HRLY</t>
  </si>
  <si>
    <t>1750</t>
  </si>
  <si>
    <t>Texas Work Study Student</t>
  </si>
  <si>
    <t>1750HR</t>
  </si>
  <si>
    <t>Texas Work Study Student HRLY</t>
  </si>
  <si>
    <t>1790</t>
  </si>
  <si>
    <t>Student Asst - UNT HSC</t>
  </si>
  <si>
    <t>1790HR</t>
  </si>
  <si>
    <t>Student Assistant UNT HSC Hrly</t>
  </si>
  <si>
    <t>1792</t>
  </si>
  <si>
    <t>Student Assistant-Other</t>
  </si>
  <si>
    <t>1792HR</t>
  </si>
  <si>
    <t>Student Assistant Other HRLY</t>
  </si>
  <si>
    <t>1793HR</t>
  </si>
  <si>
    <t>Tutor - Hourly</t>
  </si>
  <si>
    <t>2201HR</t>
  </si>
  <si>
    <t>Library Assistant-Hourly</t>
  </si>
  <si>
    <t>30100</t>
  </si>
  <si>
    <t>Corp and Community Engage Dir</t>
  </si>
  <si>
    <t>30105</t>
  </si>
  <si>
    <t>Asst VP, Research Admin</t>
  </si>
  <si>
    <t>30110</t>
  </si>
  <si>
    <t>Chief Operations Officer, UNTH</t>
  </si>
  <si>
    <t>30113</t>
  </si>
  <si>
    <t>Dir, Comm &amp; Alum Relations</t>
  </si>
  <si>
    <t>30114</t>
  </si>
  <si>
    <t>Exec Dir, Digital Outreach&amp;Web</t>
  </si>
  <si>
    <t>30115</t>
  </si>
  <si>
    <t>Director, Process Improvement</t>
  </si>
  <si>
    <t>30116</t>
  </si>
  <si>
    <t>Director, Simulation Program</t>
  </si>
  <si>
    <t>30118</t>
  </si>
  <si>
    <t>Assc VP, Correctional Medicine</t>
  </si>
  <si>
    <t>30119</t>
  </si>
  <si>
    <t>Assc VP, Research &amp; Commercial</t>
  </si>
  <si>
    <t>Assc VP, Research Admin</t>
  </si>
  <si>
    <t>Director, Lab Animal Medicine</t>
  </si>
  <si>
    <t>Assistant Director, DLAM</t>
  </si>
  <si>
    <t>Dir, Cntr for Inst Diversity</t>
  </si>
  <si>
    <t>30127</t>
  </si>
  <si>
    <t>Ex Director, Facilities Mgmnt</t>
  </si>
  <si>
    <t>30131</t>
  </si>
  <si>
    <t>Chief Nursing Officer</t>
  </si>
  <si>
    <t>30134</t>
  </si>
  <si>
    <t>Asst Director, Clinical Trials</t>
  </si>
  <si>
    <t>30136</t>
  </si>
  <si>
    <t>Dir Clinical Affairs HlthCare</t>
  </si>
  <si>
    <t>30137</t>
  </si>
  <si>
    <t>Dir Integrated Behavioral Hlth</t>
  </si>
  <si>
    <t>30139</t>
  </si>
  <si>
    <t>Dir, Person Centered Practice</t>
  </si>
  <si>
    <t>Director, Contract Admin</t>
  </si>
  <si>
    <t>Dir. Institl Real Property</t>
  </si>
  <si>
    <t>Director, Central Services</t>
  </si>
  <si>
    <t>VP Clinical Operations</t>
  </si>
  <si>
    <t>30147</t>
  </si>
  <si>
    <t>VP, Fin &amp; Admin HSC Health</t>
  </si>
  <si>
    <t>30149</t>
  </si>
  <si>
    <t>Director Innovation Ecosystems</t>
  </si>
  <si>
    <t>Executive Director, ITS</t>
  </si>
  <si>
    <t>Safety Director</t>
  </si>
  <si>
    <t>Director, Clinical Operations</t>
  </si>
  <si>
    <t>Associate Vice President, PACE</t>
  </si>
  <si>
    <t>30156</t>
  </si>
  <si>
    <t>Dir, Analyt &amp; Value Based Care</t>
  </si>
  <si>
    <t>30157</t>
  </si>
  <si>
    <t>Director,  Entrepreneurship</t>
  </si>
  <si>
    <t>30158</t>
  </si>
  <si>
    <t>Director, Research Compliance</t>
  </si>
  <si>
    <t>30159</t>
  </si>
  <si>
    <t>Director, Revenue Cycle</t>
  </si>
  <si>
    <t>Dir, Grant &amp; Contract Mgmt</t>
  </si>
  <si>
    <t>30161</t>
  </si>
  <si>
    <t>Interprofessional Educ Dir</t>
  </si>
  <si>
    <t>30162</t>
  </si>
  <si>
    <t>Director, Faculty Dev Center</t>
  </si>
  <si>
    <t>Exec  Dir of Enrollment Svcs</t>
  </si>
  <si>
    <t>Exec Director, Student Service</t>
  </si>
  <si>
    <t>30167</t>
  </si>
  <si>
    <t>Dir, Mktg and Comm</t>
  </si>
  <si>
    <t>Director, Operations</t>
  </si>
  <si>
    <t>30169</t>
  </si>
  <si>
    <t>Research Entrprs Solutions Dir</t>
  </si>
  <si>
    <t>Director, Center Innov Learn</t>
  </si>
  <si>
    <t>Director, Research Services</t>
  </si>
  <si>
    <t>30173</t>
  </si>
  <si>
    <t>Director, Research</t>
  </si>
  <si>
    <t>30174</t>
  </si>
  <si>
    <t>Director, Campus Research Core</t>
  </si>
  <si>
    <t>30176</t>
  </si>
  <si>
    <t>Ex Dir of Clinical Operations</t>
  </si>
  <si>
    <t>30177</t>
  </si>
  <si>
    <t>Ex Director, Clinical Services</t>
  </si>
  <si>
    <t>30178</t>
  </si>
  <si>
    <t>Ex Dir, Clinical Education</t>
  </si>
  <si>
    <t>30179</t>
  </si>
  <si>
    <t>Executive Director, CIL &amp; Simu</t>
  </si>
  <si>
    <t>30180</t>
  </si>
  <si>
    <t>Senior Director, Financial Ops</t>
  </si>
  <si>
    <t>Exec Director Admissions</t>
  </si>
  <si>
    <t>Exec Dir Multi Cultural Afrs</t>
  </si>
  <si>
    <t>30186</t>
  </si>
  <si>
    <t>NamUs Executive Director, Ops</t>
  </si>
  <si>
    <t>30187</t>
  </si>
  <si>
    <t>NamUS Executive Dir, IT Dev</t>
  </si>
  <si>
    <t>30188</t>
  </si>
  <si>
    <t>NamUs Dir, Victim Services</t>
  </si>
  <si>
    <t>30191</t>
  </si>
  <si>
    <t>Executive Director, Assessment</t>
  </si>
  <si>
    <t>Dir Legal Forensics &amp; Training</t>
  </si>
  <si>
    <t>30200</t>
  </si>
  <si>
    <t>Exec Dir Student Svcs</t>
  </si>
  <si>
    <t>30201</t>
  </si>
  <si>
    <t>Director, ITR Operations</t>
  </si>
  <si>
    <t>30202</t>
  </si>
  <si>
    <t>Asst Vice Provost Student Afrs</t>
  </si>
  <si>
    <t>30277</t>
  </si>
  <si>
    <t>Clinical EX, SaferCare TX</t>
  </si>
  <si>
    <t>3043</t>
  </si>
  <si>
    <t>Senior Associate Dean</t>
  </si>
  <si>
    <t>3045</t>
  </si>
  <si>
    <t>Vice Dean</t>
  </si>
  <si>
    <t>3046</t>
  </si>
  <si>
    <t>SVP of Acad &amp; Faculty Affairs</t>
  </si>
  <si>
    <t>3047</t>
  </si>
  <si>
    <t>SVP &amp; Healthcare Partnerships</t>
  </si>
  <si>
    <t>31215</t>
  </si>
  <si>
    <t>Asst Director Ops, CPG</t>
  </si>
  <si>
    <t>31222</t>
  </si>
  <si>
    <t>Director, Healthy Start</t>
  </si>
  <si>
    <t>32560</t>
  </si>
  <si>
    <t>Risk Services Manager</t>
  </si>
  <si>
    <t>32565</t>
  </si>
  <si>
    <t>Senior Risk Services Manager</t>
  </si>
  <si>
    <t>32570</t>
  </si>
  <si>
    <t>Director, Faculty Affairs</t>
  </si>
  <si>
    <t>32580</t>
  </si>
  <si>
    <t>Admin Dir, Office of  Provost</t>
  </si>
  <si>
    <t>32590</t>
  </si>
  <si>
    <t>Assoc VP, Acad Comm &amp; Engagmnt</t>
  </si>
  <si>
    <t>37530</t>
  </si>
  <si>
    <t>Compliance Director</t>
  </si>
  <si>
    <t>38040</t>
  </si>
  <si>
    <t>Outreach Specialist</t>
  </si>
  <si>
    <t>38090</t>
  </si>
  <si>
    <t>Director, Community Education</t>
  </si>
  <si>
    <t>38110</t>
  </si>
  <si>
    <t>Director, INCEDO</t>
  </si>
  <si>
    <t>38120</t>
  </si>
  <si>
    <t>Student Finance Coordinator</t>
  </si>
  <si>
    <t>3814</t>
  </si>
  <si>
    <t>Provider Audit Manager</t>
  </si>
  <si>
    <t>38140</t>
  </si>
  <si>
    <t>38211</t>
  </si>
  <si>
    <t>Sr. Business Intelligence Dev</t>
  </si>
  <si>
    <t>38231</t>
  </si>
  <si>
    <t>Program Coordinator, Fit Steps</t>
  </si>
  <si>
    <t>38240</t>
  </si>
  <si>
    <t>Sr. Dir, IT Product Dev &amp; Eng</t>
  </si>
  <si>
    <t>38266</t>
  </si>
  <si>
    <t>Comm. &amp; Provider Relations Mgr</t>
  </si>
  <si>
    <t>38299</t>
  </si>
  <si>
    <t>Director, Venture Development</t>
  </si>
  <si>
    <t>38377</t>
  </si>
  <si>
    <t>Fire Safety Technician</t>
  </si>
  <si>
    <t>38420</t>
  </si>
  <si>
    <t>Assoc VP, Inst'l Advancement</t>
  </si>
  <si>
    <t>38540</t>
  </si>
  <si>
    <t>Receiving Clerk Lead</t>
  </si>
  <si>
    <t>Clinical Site Coordinator</t>
  </si>
  <si>
    <t>40020</t>
  </si>
  <si>
    <t>Academic Program Coordinator</t>
  </si>
  <si>
    <t>40024</t>
  </si>
  <si>
    <t>Program Coordinator, NamUS VSU</t>
  </si>
  <si>
    <t>40045</t>
  </si>
  <si>
    <t>Asst Dir Clinical Education</t>
  </si>
  <si>
    <t>Career Development Coordinator</t>
  </si>
  <si>
    <t>Academic Student Navigator</t>
  </si>
  <si>
    <t>Asst Dir, Career Development</t>
  </si>
  <si>
    <t>40200</t>
  </si>
  <si>
    <t>Librarian</t>
  </si>
  <si>
    <t>40201</t>
  </si>
  <si>
    <t>All of US Comm Engage Coord</t>
  </si>
  <si>
    <t>40202</t>
  </si>
  <si>
    <t>Health Professions Coordinator</t>
  </si>
  <si>
    <t>40220</t>
  </si>
  <si>
    <t>Senior Librarian</t>
  </si>
  <si>
    <t>40250</t>
  </si>
  <si>
    <t>Exec Dir, Library &amp; Info Svcs</t>
  </si>
  <si>
    <t>40255</t>
  </si>
  <si>
    <t>Associate Director, Lewis Lib</t>
  </si>
  <si>
    <t>40256</t>
  </si>
  <si>
    <t>Executive Director, NN/LM SCR</t>
  </si>
  <si>
    <t>40260</t>
  </si>
  <si>
    <t>Deputy Director</t>
  </si>
  <si>
    <t>40460</t>
  </si>
  <si>
    <t>Exec Director Of Pace</t>
  </si>
  <si>
    <t>40600</t>
  </si>
  <si>
    <t>Instructional Tech Specialist</t>
  </si>
  <si>
    <t>Instructional Media Specialist</t>
  </si>
  <si>
    <t>40620</t>
  </si>
  <si>
    <t>Instructional Designer</t>
  </si>
  <si>
    <t>40630</t>
  </si>
  <si>
    <t>Manager Educational Technology</t>
  </si>
  <si>
    <t>Educational Prog Asst Director</t>
  </si>
  <si>
    <t>40646</t>
  </si>
  <si>
    <t>Asst Dir, Center Innov Learn</t>
  </si>
  <si>
    <t>40655</t>
  </si>
  <si>
    <t>Director, QEP</t>
  </si>
  <si>
    <t>40909</t>
  </si>
  <si>
    <t>Assessment Coordinator</t>
  </si>
  <si>
    <t>40910</t>
  </si>
  <si>
    <t>Assessment Specialist</t>
  </si>
  <si>
    <t>40915</t>
  </si>
  <si>
    <t>Educational Program Manager</t>
  </si>
  <si>
    <t>40920</t>
  </si>
  <si>
    <t>Academic Program Specialist</t>
  </si>
  <si>
    <t>40925</t>
  </si>
  <si>
    <t>Strategic Program Manager</t>
  </si>
  <si>
    <t>40930</t>
  </si>
  <si>
    <t>Assist Reg Program Specialist</t>
  </si>
  <si>
    <t>40940</t>
  </si>
  <si>
    <t>Strategic Ops Asst Director</t>
  </si>
  <si>
    <t>Student Services Asst Director</t>
  </si>
  <si>
    <t>Asst Dir, Disability Accom</t>
  </si>
  <si>
    <t>41043</t>
  </si>
  <si>
    <t>Asst Dir, Enrollment &amp; Records</t>
  </si>
  <si>
    <t>41044</t>
  </si>
  <si>
    <t>Asst Dir, International Svcs</t>
  </si>
  <si>
    <t>41046</t>
  </si>
  <si>
    <t>Director, International Svcs</t>
  </si>
  <si>
    <t>41048</t>
  </si>
  <si>
    <t>Director, Enrollment &amp; Records</t>
  </si>
  <si>
    <t>41049</t>
  </si>
  <si>
    <t>Asst Dir, Enrollment Services</t>
  </si>
  <si>
    <t>Director, Enrollment Services</t>
  </si>
  <si>
    <t>41051</t>
  </si>
  <si>
    <t>Director, Student Services</t>
  </si>
  <si>
    <t>41055</t>
  </si>
  <si>
    <t>Dir Medical Student Success</t>
  </si>
  <si>
    <t>41065</t>
  </si>
  <si>
    <t>Dir Std Experience &amp; Acad Svcs</t>
  </si>
  <si>
    <t>41105</t>
  </si>
  <si>
    <t>Recruitment &amp; Outreach Coord</t>
  </si>
  <si>
    <t>Recruitment/Admss Associate</t>
  </si>
  <si>
    <t>NRMN Recruitment Coordinator</t>
  </si>
  <si>
    <t>41122</t>
  </si>
  <si>
    <t>Monitoring &amp; Eval Coordinator</t>
  </si>
  <si>
    <t>41155</t>
  </si>
  <si>
    <t>Exec Dir Stud Svcs &amp; Adm</t>
  </si>
  <si>
    <t>41240</t>
  </si>
  <si>
    <t>Asst Director, Career Svcs</t>
  </si>
  <si>
    <t>41330</t>
  </si>
  <si>
    <t>41331</t>
  </si>
  <si>
    <t>Asst Dir of Academic Services</t>
  </si>
  <si>
    <t>41810</t>
  </si>
  <si>
    <t>Student Records Associate</t>
  </si>
  <si>
    <t>42220</t>
  </si>
  <si>
    <t>Phys Recruitment Coord</t>
  </si>
  <si>
    <t>42410</t>
  </si>
  <si>
    <t>HIM Training Coord</t>
  </si>
  <si>
    <t>42440</t>
  </si>
  <si>
    <t>Manager, Compl Ed &amp; Innovation</t>
  </si>
  <si>
    <t>42487</t>
  </si>
  <si>
    <t>Asst Dir of Org Engagement</t>
  </si>
  <si>
    <t>42488</t>
  </si>
  <si>
    <t>Dir Org Culture and Perform</t>
  </si>
  <si>
    <t>42490</t>
  </si>
  <si>
    <t>Dir, Institutional Reporting</t>
  </si>
  <si>
    <t>42550</t>
  </si>
  <si>
    <t>Emergency Management Assc Dir</t>
  </si>
  <si>
    <t>42551</t>
  </si>
  <si>
    <t>Hazardous Materials Asst Dir</t>
  </si>
  <si>
    <t>42552</t>
  </si>
  <si>
    <t>Associate Director, Biosafety</t>
  </si>
  <si>
    <t>42640</t>
  </si>
  <si>
    <t>Accreditation &amp; Assmnt Spclst</t>
  </si>
  <si>
    <t>42650</t>
  </si>
  <si>
    <t>Financial Systems Analyst</t>
  </si>
  <si>
    <t>42660</t>
  </si>
  <si>
    <t>Financial Systems Director</t>
  </si>
  <si>
    <t>42718</t>
  </si>
  <si>
    <t>Proposal Support Specialist</t>
  </si>
  <si>
    <t>42719</t>
  </si>
  <si>
    <t>Project Support Specialist</t>
  </si>
  <si>
    <t>42720</t>
  </si>
  <si>
    <t>Compliance Specialist</t>
  </si>
  <si>
    <t>42721</t>
  </si>
  <si>
    <t>Coding Compliance Manager</t>
  </si>
  <si>
    <t>42725</t>
  </si>
  <si>
    <t>Export Control Officer</t>
  </si>
  <si>
    <t>42730</t>
  </si>
  <si>
    <t>Title IX Compliance Manager</t>
  </si>
  <si>
    <t>42740</t>
  </si>
  <si>
    <t>Compliance Manager</t>
  </si>
  <si>
    <t>42741</t>
  </si>
  <si>
    <t>Asst Dir, Compl Prog Dev &amp; Eff</t>
  </si>
  <si>
    <t>42743</t>
  </si>
  <si>
    <t>Associate Director, Post Award</t>
  </si>
  <si>
    <t>42744</t>
  </si>
  <si>
    <t>Policy Manager</t>
  </si>
  <si>
    <t>42745</t>
  </si>
  <si>
    <t>IACUC Administrator</t>
  </si>
  <si>
    <t>42755</t>
  </si>
  <si>
    <t>Ast Dir Policy and Record Mgmt</t>
  </si>
  <si>
    <t>42760</t>
  </si>
  <si>
    <t>Deputy &amp; Int'l  Compl Off</t>
  </si>
  <si>
    <t>42777</t>
  </si>
  <si>
    <t>Post Award Analyst</t>
  </si>
  <si>
    <t>42861</t>
  </si>
  <si>
    <t>Ex Dir Accred &amp; Inst Eff</t>
  </si>
  <si>
    <t>42870</t>
  </si>
  <si>
    <t>Dir of Medicaid Waiver Program</t>
  </si>
  <si>
    <t>42880</t>
  </si>
  <si>
    <t>Vice President Finance</t>
  </si>
  <si>
    <t>42881</t>
  </si>
  <si>
    <t>VP of Culture and Experience</t>
  </si>
  <si>
    <t>42888</t>
  </si>
  <si>
    <t>VP Fin Initiatives &amp; Spec Proj</t>
  </si>
  <si>
    <t>43041</t>
  </si>
  <si>
    <t>Grant Accounting Manager</t>
  </si>
  <si>
    <t>43051</t>
  </si>
  <si>
    <t>Asst Dir, Financial Operations</t>
  </si>
  <si>
    <t>43068</t>
  </si>
  <si>
    <t>Financial Systems Technician</t>
  </si>
  <si>
    <t>43070</t>
  </si>
  <si>
    <t>Director, Financial Services</t>
  </si>
  <si>
    <t>43071</t>
  </si>
  <si>
    <t>Sr. Director, Financial Srvcs</t>
  </si>
  <si>
    <t>43072</t>
  </si>
  <si>
    <t>Sr. Dir Resources &amp; Stud Srvcs</t>
  </si>
  <si>
    <t>43210</t>
  </si>
  <si>
    <t>Budget Technician</t>
  </si>
  <si>
    <t>43212</t>
  </si>
  <si>
    <t>Financial Technician</t>
  </si>
  <si>
    <t>43239</t>
  </si>
  <si>
    <t>Portfolio Analyst</t>
  </si>
  <si>
    <t>Senior Budget Analyst</t>
  </si>
  <si>
    <t>43242</t>
  </si>
  <si>
    <t>43243</t>
  </si>
  <si>
    <t>Sr. Finc &amp; Reporting Analyst</t>
  </si>
  <si>
    <t>Financial Manager</t>
  </si>
  <si>
    <t>Senior Financial Manager</t>
  </si>
  <si>
    <t>43260</t>
  </si>
  <si>
    <t>Associate Director, Budgets</t>
  </si>
  <si>
    <t>43261</t>
  </si>
  <si>
    <t>43321</t>
  </si>
  <si>
    <t>OSP Contract Specialist</t>
  </si>
  <si>
    <t>43325</t>
  </si>
  <si>
    <t>Grant Accountant</t>
  </si>
  <si>
    <t>Senior Grant &amp; Contract Analys</t>
  </si>
  <si>
    <t>43342</t>
  </si>
  <si>
    <t>Senior Grant Financial Analyst</t>
  </si>
  <si>
    <t>43345</t>
  </si>
  <si>
    <t>Grant &amp; Contract Manager</t>
  </si>
  <si>
    <t>43347</t>
  </si>
  <si>
    <t>Sr Contract Admin, Spnsrd Prog</t>
  </si>
  <si>
    <t>43348</t>
  </si>
  <si>
    <t>Director, Award Management</t>
  </si>
  <si>
    <t>43349</t>
  </si>
  <si>
    <t>Assoc Dir, OSP Info Systems</t>
  </si>
  <si>
    <t>43350</t>
  </si>
  <si>
    <t>Assoc Dir, Sponsored Programs</t>
  </si>
  <si>
    <t>43352</t>
  </si>
  <si>
    <t>Assoc Dir, Post Award</t>
  </si>
  <si>
    <t>43353</t>
  </si>
  <si>
    <t>Assoc Dir, Pre Award</t>
  </si>
  <si>
    <t>43354</t>
  </si>
  <si>
    <t>Sr. Finance &amp; Budget Director</t>
  </si>
  <si>
    <t>43357</t>
  </si>
  <si>
    <t>Research Budget Director</t>
  </si>
  <si>
    <t>43360</t>
  </si>
  <si>
    <t>Research Administrator</t>
  </si>
  <si>
    <t>43370</t>
  </si>
  <si>
    <t>Exec Dir, Sponsored Programs</t>
  </si>
  <si>
    <t>43372</t>
  </si>
  <si>
    <t>Dir, Faculty Res Support Team</t>
  </si>
  <si>
    <t>43380</t>
  </si>
  <si>
    <t>Dir, Res Info Sys &amp; Analytics</t>
  </si>
  <si>
    <t>43509</t>
  </si>
  <si>
    <t>Senior Project Coordinator</t>
  </si>
  <si>
    <t>Assistant Director, IRB</t>
  </si>
  <si>
    <t>43512</t>
  </si>
  <si>
    <t>43513</t>
  </si>
  <si>
    <t>Director, IRB</t>
  </si>
  <si>
    <t>Clinical Pharmacy Program Mgr</t>
  </si>
  <si>
    <t>Operations Analyst</t>
  </si>
  <si>
    <t>43525</t>
  </si>
  <si>
    <t>Sr Operations Analyst</t>
  </si>
  <si>
    <t>43527</t>
  </si>
  <si>
    <t>OPTI Administrator</t>
  </si>
  <si>
    <t>Contracts Coordinator</t>
  </si>
  <si>
    <t>43540</t>
  </si>
  <si>
    <t>Senior Contracts Administrator</t>
  </si>
  <si>
    <t>43550</t>
  </si>
  <si>
    <t>Supervisor, Health Bus Service</t>
  </si>
  <si>
    <t>43552</t>
  </si>
  <si>
    <t>Supervisor, Coding Services</t>
  </si>
  <si>
    <t>43554</t>
  </si>
  <si>
    <t>Reimbursement Analyst</t>
  </si>
  <si>
    <t>43562</t>
  </si>
  <si>
    <t>Director, Std Finc Cstmr Svcs</t>
  </si>
  <si>
    <t>43565</t>
  </si>
  <si>
    <t>Manager, Financial Operations</t>
  </si>
  <si>
    <t>43570</t>
  </si>
  <si>
    <t>Manager, Business Office</t>
  </si>
  <si>
    <t>43572</t>
  </si>
  <si>
    <t>INCEDO Program Manager</t>
  </si>
  <si>
    <t>43575</t>
  </si>
  <si>
    <t>Manager, Health Info System</t>
  </si>
  <si>
    <t>43577</t>
  </si>
  <si>
    <t>MD School Program Manager</t>
  </si>
  <si>
    <t>43579</t>
  </si>
  <si>
    <t>Business Coordinator</t>
  </si>
  <si>
    <t>43580</t>
  </si>
  <si>
    <t>Business Manager</t>
  </si>
  <si>
    <t>43585</t>
  </si>
  <si>
    <t>Senior Program Manager</t>
  </si>
  <si>
    <t>43586</t>
  </si>
  <si>
    <t>Senior Post Award Analyst</t>
  </si>
  <si>
    <t>43590</t>
  </si>
  <si>
    <t>Academic &amp; Business Director</t>
  </si>
  <si>
    <t>43593</t>
  </si>
  <si>
    <t>Academic &amp; Business Manager</t>
  </si>
  <si>
    <t>43594</t>
  </si>
  <si>
    <t>Mgr, Academic &amp; Clinical Ops</t>
  </si>
  <si>
    <t>43595</t>
  </si>
  <si>
    <t>Sr Academic &amp; Business Dir</t>
  </si>
  <si>
    <t>43596</t>
  </si>
  <si>
    <t>Sr. Director ITR Financial Ops</t>
  </si>
  <si>
    <t>43650</t>
  </si>
  <si>
    <t>Rural Community Assistant Dir</t>
  </si>
  <si>
    <t>43700</t>
  </si>
  <si>
    <t>Assc VP, Development</t>
  </si>
  <si>
    <t>43710</t>
  </si>
  <si>
    <t>43726</t>
  </si>
  <si>
    <t>Asst Dir Com/Alum Relations</t>
  </si>
  <si>
    <t>43727</t>
  </si>
  <si>
    <t>Asst Dir, Foundation Relations</t>
  </si>
  <si>
    <t>43728</t>
  </si>
  <si>
    <t>Ast Dir, Corp Relations</t>
  </si>
  <si>
    <t>43729</t>
  </si>
  <si>
    <t>Dir of Dev, Major Gifts</t>
  </si>
  <si>
    <t>43733</t>
  </si>
  <si>
    <t>Annual Giving Specialist</t>
  </si>
  <si>
    <t>43734</t>
  </si>
  <si>
    <t>Sr. Annual Giving Specialist</t>
  </si>
  <si>
    <t>43736</t>
  </si>
  <si>
    <t>Assc Dir, Foundation Relations</t>
  </si>
  <si>
    <t>43745</t>
  </si>
  <si>
    <t>Mgr Donor Relation/Stewardship</t>
  </si>
  <si>
    <t>43755</t>
  </si>
  <si>
    <t>Annual Giving Manager</t>
  </si>
  <si>
    <t>43759</t>
  </si>
  <si>
    <t>Dir of Advancement Data Svcs</t>
  </si>
  <si>
    <t>Senior Director Development</t>
  </si>
  <si>
    <t>43830</t>
  </si>
  <si>
    <t>Manager, Comm &amp; Alum Relations</t>
  </si>
  <si>
    <t>44025</t>
  </si>
  <si>
    <t>Foundation Relation Specialist</t>
  </si>
  <si>
    <t>44206</t>
  </si>
  <si>
    <t>Prospect Research Specialist</t>
  </si>
  <si>
    <t>44210</t>
  </si>
  <si>
    <t>Prospect Research Manager</t>
  </si>
  <si>
    <t>44211</t>
  </si>
  <si>
    <t>Community Relations Manager</t>
  </si>
  <si>
    <t>44212</t>
  </si>
  <si>
    <t>Manager, Devel &amp; Advance Svcs</t>
  </si>
  <si>
    <t>Digital Communications Asst</t>
  </si>
  <si>
    <t>44325</t>
  </si>
  <si>
    <t>Communications Specialist</t>
  </si>
  <si>
    <t>44330</t>
  </si>
  <si>
    <t>Communications Manager</t>
  </si>
  <si>
    <t>44331</t>
  </si>
  <si>
    <t>Assoc Dir Academic Comm</t>
  </si>
  <si>
    <t>44335</t>
  </si>
  <si>
    <t>Sr Communications Specialist</t>
  </si>
  <si>
    <t>44340</t>
  </si>
  <si>
    <t>Marketing Manager</t>
  </si>
  <si>
    <t>44360</t>
  </si>
  <si>
    <t>Communications Director</t>
  </si>
  <si>
    <t>44361</t>
  </si>
  <si>
    <t>Sr. Dir Communications</t>
  </si>
  <si>
    <t>44362</t>
  </si>
  <si>
    <t>Sr Dir,Content, Stories, News</t>
  </si>
  <si>
    <t>44365</t>
  </si>
  <si>
    <t>Sr Dir, Creative Svcs &amp; Mktng</t>
  </si>
  <si>
    <t>44367</t>
  </si>
  <si>
    <t>Academic Communications Direct</t>
  </si>
  <si>
    <t>44380</t>
  </si>
  <si>
    <t>Assc VP, Comm &amp; Marketing</t>
  </si>
  <si>
    <t>44450</t>
  </si>
  <si>
    <t>Media Manager</t>
  </si>
  <si>
    <t>44460</t>
  </si>
  <si>
    <t>Media Relations Director</t>
  </si>
  <si>
    <t>44502</t>
  </si>
  <si>
    <t>Production Coordinator</t>
  </si>
  <si>
    <t>44506</t>
  </si>
  <si>
    <t>Senior Photographer</t>
  </si>
  <si>
    <t>44517</t>
  </si>
  <si>
    <t>Junior Graphic Designer</t>
  </si>
  <si>
    <t>44530</t>
  </si>
  <si>
    <t>44533</t>
  </si>
  <si>
    <t>Assistant Director, Design</t>
  </si>
  <si>
    <t>44536</t>
  </si>
  <si>
    <t>Video Producer</t>
  </si>
  <si>
    <t>44537</t>
  </si>
  <si>
    <t>Digital Content Associate</t>
  </si>
  <si>
    <t>44538</t>
  </si>
  <si>
    <t>Digital Content Specialist</t>
  </si>
  <si>
    <t>44540</t>
  </si>
  <si>
    <t>Digital Design Director</t>
  </si>
  <si>
    <t>44545</t>
  </si>
  <si>
    <t>Web Content Manager</t>
  </si>
  <si>
    <t>44620</t>
  </si>
  <si>
    <t>Specialist, Comm &amp; Alum</t>
  </si>
  <si>
    <t>44621</t>
  </si>
  <si>
    <t>Community Education Specialist</t>
  </si>
  <si>
    <t>44624</t>
  </si>
  <si>
    <t>Gift Pro &amp; Prospect Res Specl</t>
  </si>
  <si>
    <t>44640</t>
  </si>
  <si>
    <t>FitWorth Director</t>
  </si>
  <si>
    <t>44920</t>
  </si>
  <si>
    <t>Event Planning Specialist</t>
  </si>
  <si>
    <t>44921</t>
  </si>
  <si>
    <t>Event Planning Manager</t>
  </si>
  <si>
    <t>44922</t>
  </si>
  <si>
    <t>45030</t>
  </si>
  <si>
    <t>Construction Foreman</t>
  </si>
  <si>
    <t>45040</t>
  </si>
  <si>
    <t>Manager, Custodial Services</t>
  </si>
  <si>
    <t>45120</t>
  </si>
  <si>
    <t>Facilities Planner/Architect</t>
  </si>
  <si>
    <t>45160</t>
  </si>
  <si>
    <t>Assc Director, Construction</t>
  </si>
  <si>
    <t>45330</t>
  </si>
  <si>
    <t>Project Engineer</t>
  </si>
  <si>
    <t>45730</t>
  </si>
  <si>
    <t>Assistant Property Manager</t>
  </si>
  <si>
    <t>45740</t>
  </si>
  <si>
    <t>Property Manager</t>
  </si>
  <si>
    <t>46030</t>
  </si>
  <si>
    <t>46045</t>
  </si>
  <si>
    <t>HIM Application Security Manag</t>
  </si>
  <si>
    <t>46046</t>
  </si>
  <si>
    <t>HIM Coordinator</t>
  </si>
  <si>
    <t>46047</t>
  </si>
  <si>
    <t>HIM Analyst</t>
  </si>
  <si>
    <t>46048</t>
  </si>
  <si>
    <t>Health Informatics Analyst</t>
  </si>
  <si>
    <t>46061</t>
  </si>
  <si>
    <t>Sr. Director, Data Analytics</t>
  </si>
  <si>
    <t>46062</t>
  </si>
  <si>
    <t>Assc Dir, HIM Systems &amp; trng</t>
  </si>
  <si>
    <t>46142</t>
  </si>
  <si>
    <t>Programmer</t>
  </si>
  <si>
    <t>46145</t>
  </si>
  <si>
    <t>Sr. Web Developer</t>
  </si>
  <si>
    <t>46150</t>
  </si>
  <si>
    <t>Web Applications Developer</t>
  </si>
  <si>
    <t>46155</t>
  </si>
  <si>
    <t>Business Intelligence Develope</t>
  </si>
  <si>
    <t>46158</t>
  </si>
  <si>
    <t>Business Intelligen Develop II</t>
  </si>
  <si>
    <t>46160</t>
  </si>
  <si>
    <t>Senior Web App Developer</t>
  </si>
  <si>
    <t>46170</t>
  </si>
  <si>
    <t>Assc Dir of ITR Info Tech Svcs</t>
  </si>
  <si>
    <t>46190</t>
  </si>
  <si>
    <t>Dir, Product Dev &amp; Engineering</t>
  </si>
  <si>
    <t>46240</t>
  </si>
  <si>
    <t>Database Administrator</t>
  </si>
  <si>
    <t>46241</t>
  </si>
  <si>
    <t>Lead Database Administrator</t>
  </si>
  <si>
    <t>46254</t>
  </si>
  <si>
    <t>Junior Data Scientist</t>
  </si>
  <si>
    <t>46320</t>
  </si>
  <si>
    <t>Technical Business Analyst</t>
  </si>
  <si>
    <t>46330</t>
  </si>
  <si>
    <t>Business Systems Analysis Mgr</t>
  </si>
  <si>
    <t>Manager, IT Client Support</t>
  </si>
  <si>
    <t>46360</t>
  </si>
  <si>
    <t>Dir, Helpdesk &amp; Client Svcs</t>
  </si>
  <si>
    <t>46440</t>
  </si>
  <si>
    <t>Senior Systems Analyst</t>
  </si>
  <si>
    <t>46441</t>
  </si>
  <si>
    <t>Software QA Analyst</t>
  </si>
  <si>
    <t>46442</t>
  </si>
  <si>
    <t>Sr Software QA Analyst</t>
  </si>
  <si>
    <t>46670</t>
  </si>
  <si>
    <t>Information Security Officer</t>
  </si>
  <si>
    <t>47002</t>
  </si>
  <si>
    <t>Senior Research Administrator</t>
  </si>
  <si>
    <t>47010</t>
  </si>
  <si>
    <t>Research Associate</t>
  </si>
  <si>
    <t>47019</t>
  </si>
  <si>
    <t>Research Coordinator</t>
  </si>
  <si>
    <t>47020</t>
  </si>
  <si>
    <t>Senior Research Associate</t>
  </si>
  <si>
    <t>47022</t>
  </si>
  <si>
    <t>Forensic Specialist</t>
  </si>
  <si>
    <t>47023</t>
  </si>
  <si>
    <t>Anatomical Embalmer</t>
  </si>
  <si>
    <t>47024</t>
  </si>
  <si>
    <t>Senior Forensic Analyst</t>
  </si>
  <si>
    <t>47025</t>
  </si>
  <si>
    <t>Forensic Analyst</t>
  </si>
  <si>
    <t>47026</t>
  </si>
  <si>
    <t>Forensic Analyst Tech Leader</t>
  </si>
  <si>
    <t>47027</t>
  </si>
  <si>
    <t>Forensic Valid Coordinator</t>
  </si>
  <si>
    <t>47028</t>
  </si>
  <si>
    <t>Forensic Validation Technician</t>
  </si>
  <si>
    <t>47029</t>
  </si>
  <si>
    <t>International Coordinator</t>
  </si>
  <si>
    <t>47030</t>
  </si>
  <si>
    <t>Bioinformatician</t>
  </si>
  <si>
    <t>47032</t>
  </si>
  <si>
    <t>Biomedical Engineering Spclst</t>
  </si>
  <si>
    <t>47040</t>
  </si>
  <si>
    <t>Clinical Research Coord II</t>
  </si>
  <si>
    <t>47042</t>
  </si>
  <si>
    <t>Clinical Research Coord III</t>
  </si>
  <si>
    <t>47045</t>
  </si>
  <si>
    <t>TBESC Special Projects Lead</t>
  </si>
  <si>
    <t>47050</t>
  </si>
  <si>
    <t>Institutional Research Analyst</t>
  </si>
  <si>
    <t>47058</t>
  </si>
  <si>
    <t>Research Assistant Director</t>
  </si>
  <si>
    <t>47060</t>
  </si>
  <si>
    <t>NamUs Analyst</t>
  </si>
  <si>
    <t>47061</t>
  </si>
  <si>
    <t>Regional Program Specialist</t>
  </si>
  <si>
    <t>47064</t>
  </si>
  <si>
    <t>NamUs Spec Odontology</t>
  </si>
  <si>
    <t>47065</t>
  </si>
  <si>
    <t>NamUs Supervisor</t>
  </si>
  <si>
    <t>47066</t>
  </si>
  <si>
    <t>NamUS Biometric Technician</t>
  </si>
  <si>
    <t>47070</t>
  </si>
  <si>
    <t>Forensic Anthropologist</t>
  </si>
  <si>
    <t>47074</t>
  </si>
  <si>
    <t>Senior Forensic Anthropologist</t>
  </si>
  <si>
    <t>47075</t>
  </si>
  <si>
    <t>Assc Director, Lab Forensic An</t>
  </si>
  <si>
    <t>47081</t>
  </si>
  <si>
    <t>Research Scientist I</t>
  </si>
  <si>
    <t>47082</t>
  </si>
  <si>
    <t>Research Scientist II</t>
  </si>
  <si>
    <t>47083</t>
  </si>
  <si>
    <t>Research Scientist III</t>
  </si>
  <si>
    <t>47120</t>
  </si>
  <si>
    <t>LIM System Manager</t>
  </si>
  <si>
    <t>47130</t>
  </si>
  <si>
    <t>Manager, Research</t>
  </si>
  <si>
    <t>47140</t>
  </si>
  <si>
    <t>Willed Body Program Manager</t>
  </si>
  <si>
    <t>47141</t>
  </si>
  <si>
    <t>Willed Body Program Asst Mgr</t>
  </si>
  <si>
    <t>47142</t>
  </si>
  <si>
    <t>Anatomy Laboratory Coordinator</t>
  </si>
  <si>
    <t>47150</t>
  </si>
  <si>
    <t>Academic Program Associate Dir</t>
  </si>
  <si>
    <t>47310</t>
  </si>
  <si>
    <t>Tech Commercialization Analyst</t>
  </si>
  <si>
    <t>47530</t>
  </si>
  <si>
    <t>Asst Dir, Entrepreneurship</t>
  </si>
  <si>
    <t>47570</t>
  </si>
  <si>
    <t>Dir, Tech Commercialization</t>
  </si>
  <si>
    <t>48101</t>
  </si>
  <si>
    <t>PreAward Analyst</t>
  </si>
  <si>
    <t>48110</t>
  </si>
  <si>
    <t>Staff Nurse</t>
  </si>
  <si>
    <t>48120</t>
  </si>
  <si>
    <t>Staff Nurse Lead</t>
  </si>
  <si>
    <t>48400</t>
  </si>
  <si>
    <t>Pharmacist</t>
  </si>
  <si>
    <t>48412</t>
  </si>
  <si>
    <t>Dir. of Community Pharmacy Svc</t>
  </si>
  <si>
    <t>49000</t>
  </si>
  <si>
    <t>Licensed Social Worker</t>
  </si>
  <si>
    <t>49010</t>
  </si>
  <si>
    <t>Health Coach</t>
  </si>
  <si>
    <t>49011</t>
  </si>
  <si>
    <t>Health Coordinator</t>
  </si>
  <si>
    <t>49015</t>
  </si>
  <si>
    <t>Health Advocate</t>
  </si>
  <si>
    <t>49020</t>
  </si>
  <si>
    <t>Patient Navigator</t>
  </si>
  <si>
    <t>49021</t>
  </si>
  <si>
    <t>Patient Experience Rep</t>
  </si>
  <si>
    <t>49025</t>
  </si>
  <si>
    <t>Case Worker</t>
  </si>
  <si>
    <t>49030</t>
  </si>
  <si>
    <t>Clinical Operations Specialist</t>
  </si>
  <si>
    <t>49035</t>
  </si>
  <si>
    <t>Clinical Operation Coordinator</t>
  </si>
  <si>
    <t>49036</t>
  </si>
  <si>
    <t>Correct Med Credential Coord</t>
  </si>
  <si>
    <t>49037</t>
  </si>
  <si>
    <t>Patient Care Coordinator</t>
  </si>
  <si>
    <t>49040</t>
  </si>
  <si>
    <t>Senior Clinical Operations Crd</t>
  </si>
  <si>
    <t>49100</t>
  </si>
  <si>
    <t>Veterinarian</t>
  </si>
  <si>
    <t>49510</t>
  </si>
  <si>
    <t>Sustainability Coordinator</t>
  </si>
  <si>
    <t>49520</t>
  </si>
  <si>
    <t>Energy Manager</t>
  </si>
  <si>
    <t>50001</t>
  </si>
  <si>
    <t>50002</t>
  </si>
  <si>
    <t>Executive Associate</t>
  </si>
  <si>
    <t>50004</t>
  </si>
  <si>
    <t>Senior Executive Assistant</t>
  </si>
  <si>
    <t>Senior Administrative Coord</t>
  </si>
  <si>
    <t>50011</t>
  </si>
  <si>
    <t>Assistant to the Chair</t>
  </si>
  <si>
    <t>50012</t>
  </si>
  <si>
    <t>Asst to the Institute Director</t>
  </si>
  <si>
    <t>50013</t>
  </si>
  <si>
    <t>50510</t>
  </si>
  <si>
    <t>Supervisor, Mail Services</t>
  </si>
  <si>
    <t>50512</t>
  </si>
  <si>
    <t>Supervisor, Receiving</t>
  </si>
  <si>
    <t>50514</t>
  </si>
  <si>
    <t>Supervisor, Records &amp; InfoMgmt</t>
  </si>
  <si>
    <t>50520</t>
  </si>
  <si>
    <t>Supervisor, Clinical Nurse</t>
  </si>
  <si>
    <t>50530</t>
  </si>
  <si>
    <t>Supervisor, Clinic Operations</t>
  </si>
  <si>
    <t>50540</t>
  </si>
  <si>
    <t>Manager, Clinical Operations</t>
  </si>
  <si>
    <t>50550</t>
  </si>
  <si>
    <t>Manager,Correction Clinic Ops</t>
  </si>
  <si>
    <t>50560</t>
  </si>
  <si>
    <t>Manager, Clinical Nurse</t>
  </si>
  <si>
    <t>50570</t>
  </si>
  <si>
    <t>Advance Practice Professional</t>
  </si>
  <si>
    <t>50610</t>
  </si>
  <si>
    <t>Virtual Community Coordinator</t>
  </si>
  <si>
    <t>50612</t>
  </si>
  <si>
    <t>Room Scheduling Coordinator</t>
  </si>
  <si>
    <t>50615</t>
  </si>
  <si>
    <t>Parking &amp; Access CTRL Manager</t>
  </si>
  <si>
    <t>51200</t>
  </si>
  <si>
    <t>Financial Associate</t>
  </si>
  <si>
    <t>51205</t>
  </si>
  <si>
    <t>Financial Specialist</t>
  </si>
  <si>
    <t>51210</t>
  </si>
  <si>
    <t>Senior Financial Specialist</t>
  </si>
  <si>
    <t>Cashier</t>
  </si>
  <si>
    <t>51800</t>
  </si>
  <si>
    <t>Health Business Associate</t>
  </si>
  <si>
    <t>51810</t>
  </si>
  <si>
    <t>Health Business Specialist</t>
  </si>
  <si>
    <t>51830</t>
  </si>
  <si>
    <t>Senior Health Business Special</t>
  </si>
  <si>
    <t>52000</t>
  </si>
  <si>
    <t>Distribution Clerk</t>
  </si>
  <si>
    <t>52010</t>
  </si>
  <si>
    <t>Receiving Clerk</t>
  </si>
  <si>
    <t>52015</t>
  </si>
  <si>
    <t>Medical Examiner Transprt Lead</t>
  </si>
  <si>
    <t>52016</t>
  </si>
  <si>
    <t>Medical Examiner Transport</t>
  </si>
  <si>
    <t>52020</t>
  </si>
  <si>
    <t>Property Clerk</t>
  </si>
  <si>
    <t>52030</t>
  </si>
  <si>
    <t>RFID Coordinator</t>
  </si>
  <si>
    <t>52207</t>
  </si>
  <si>
    <t>Health Info Management Spec</t>
  </si>
  <si>
    <t>52400</t>
  </si>
  <si>
    <t>Pbx Operator</t>
  </si>
  <si>
    <t>52800</t>
  </si>
  <si>
    <t>Clinic Service Representative</t>
  </si>
  <si>
    <t>52805</t>
  </si>
  <si>
    <t>Clinic Service Rep Lead</t>
  </si>
  <si>
    <t>52820</t>
  </si>
  <si>
    <t>Call Center Agent</t>
  </si>
  <si>
    <t>52825</t>
  </si>
  <si>
    <t>Call Center Agent Lead</t>
  </si>
  <si>
    <t>53200</t>
  </si>
  <si>
    <t>Library Assistant</t>
  </si>
  <si>
    <t>53210</t>
  </si>
  <si>
    <t>Library Technician</t>
  </si>
  <si>
    <t>53400</t>
  </si>
  <si>
    <t>Administrative Associate</t>
  </si>
  <si>
    <t>Clinical Scheduling Coord</t>
  </si>
  <si>
    <t>54020</t>
  </si>
  <si>
    <t>Sr Clinical Scheduling Coord</t>
  </si>
  <si>
    <t>54025</t>
  </si>
  <si>
    <t>Recruitment/Admissions Assist</t>
  </si>
  <si>
    <t>54030</t>
  </si>
  <si>
    <t>Faculty Affairs Associate</t>
  </si>
  <si>
    <t>54035</t>
  </si>
  <si>
    <t>Clinical Operations Associate</t>
  </si>
  <si>
    <t>5914HR</t>
  </si>
  <si>
    <t>Laboratory Manager - Hourly</t>
  </si>
  <si>
    <t>5990HR</t>
  </si>
  <si>
    <t>Laboratory Assistant--Hourly</t>
  </si>
  <si>
    <t>5991HR</t>
  </si>
  <si>
    <t>Research Asst-Hourly</t>
  </si>
  <si>
    <t>5993HR</t>
  </si>
  <si>
    <t>Research Associate-Hourly</t>
  </si>
  <si>
    <t>60010</t>
  </si>
  <si>
    <t>Simulation Admin Specialist</t>
  </si>
  <si>
    <t>60466</t>
  </si>
  <si>
    <t>Collection Specialist</t>
  </si>
  <si>
    <t>Clinical Quality Manager</t>
  </si>
  <si>
    <t>60910</t>
  </si>
  <si>
    <t>Clinical Quality Analyst</t>
  </si>
  <si>
    <t>61000</t>
  </si>
  <si>
    <t>Education Tech Support Special</t>
  </si>
  <si>
    <t>Senior IT Specialist</t>
  </si>
  <si>
    <t>IT Specialist</t>
  </si>
  <si>
    <t>61435</t>
  </si>
  <si>
    <t>Senior Education Tech Support</t>
  </si>
  <si>
    <t>61436</t>
  </si>
  <si>
    <t>Senior Network Engineer</t>
  </si>
  <si>
    <t>61437</t>
  </si>
  <si>
    <t>Systems Administrator</t>
  </si>
  <si>
    <t>61438</t>
  </si>
  <si>
    <t>Systems Administrator II</t>
  </si>
  <si>
    <t>61450</t>
  </si>
  <si>
    <t>Senior Systems Administrator</t>
  </si>
  <si>
    <t>61604</t>
  </si>
  <si>
    <t>Telecommunications Tech II</t>
  </si>
  <si>
    <t>61605</t>
  </si>
  <si>
    <t>Telecommunications Manager I</t>
  </si>
  <si>
    <t>61606</t>
  </si>
  <si>
    <t>Telecommunications Tech I</t>
  </si>
  <si>
    <t>62005</t>
  </si>
  <si>
    <t>Clinical Research Coord I</t>
  </si>
  <si>
    <t>62010</t>
  </si>
  <si>
    <t>Research Assistant</t>
  </si>
  <si>
    <t>Research Specialist</t>
  </si>
  <si>
    <t>62205</t>
  </si>
  <si>
    <t>Laboratory Assistant</t>
  </si>
  <si>
    <t>62210</t>
  </si>
  <si>
    <t>Data Analyst</t>
  </si>
  <si>
    <t>62211</t>
  </si>
  <si>
    <t>Data Associate</t>
  </si>
  <si>
    <t>62212</t>
  </si>
  <si>
    <t>Jr. Health Inform Analyst</t>
  </si>
  <si>
    <t>62220</t>
  </si>
  <si>
    <t>Forensic Technologist</t>
  </si>
  <si>
    <t>62225</t>
  </si>
  <si>
    <t>Senior Forensic Technologist</t>
  </si>
  <si>
    <t>62240</t>
  </si>
  <si>
    <t>Evidence Custodian</t>
  </si>
  <si>
    <t>62242</t>
  </si>
  <si>
    <t>Evidence Lead</t>
  </si>
  <si>
    <t>64404</t>
  </si>
  <si>
    <t>Medical Assistant I</t>
  </si>
  <si>
    <t>64405</t>
  </si>
  <si>
    <t>Medical Assistant</t>
  </si>
  <si>
    <t>64407</t>
  </si>
  <si>
    <t>HIM Abstractor</t>
  </si>
  <si>
    <t>64415</t>
  </si>
  <si>
    <t>Medical Technician</t>
  </si>
  <si>
    <t>64420</t>
  </si>
  <si>
    <t>Medical Technologist</t>
  </si>
  <si>
    <t>64425</t>
  </si>
  <si>
    <t>Medical Technician Lead</t>
  </si>
  <si>
    <t>64430</t>
  </si>
  <si>
    <t>Ultrasound Technologist</t>
  </si>
  <si>
    <t>64431</t>
  </si>
  <si>
    <t>Cardiac Sonographer</t>
  </si>
  <si>
    <t>64440</t>
  </si>
  <si>
    <t>Certified Coder</t>
  </si>
  <si>
    <t>64441</t>
  </si>
  <si>
    <t>Coding &amp; Doc Specialist</t>
  </si>
  <si>
    <t>64442</t>
  </si>
  <si>
    <t>Coding &amp; Doc Specialist Lead</t>
  </si>
  <si>
    <t>64443</t>
  </si>
  <si>
    <t>Coding Team Lead</t>
  </si>
  <si>
    <t>64445</t>
  </si>
  <si>
    <t>Coding Analyst</t>
  </si>
  <si>
    <t>64450</t>
  </si>
  <si>
    <t>Revenue Cycle Manager</t>
  </si>
  <si>
    <t>64600</t>
  </si>
  <si>
    <t>LVN</t>
  </si>
  <si>
    <t>64610</t>
  </si>
  <si>
    <t>LVN Lead</t>
  </si>
  <si>
    <t>64800</t>
  </si>
  <si>
    <t>Pharmacy Technician</t>
  </si>
  <si>
    <t>64805</t>
  </si>
  <si>
    <t>Pharmacy Supply Chain Tech</t>
  </si>
  <si>
    <t>65200</t>
  </si>
  <si>
    <t>Credentialing Coordinator</t>
  </si>
  <si>
    <t>65201</t>
  </si>
  <si>
    <t>Training Coordinator</t>
  </si>
  <si>
    <t>65400</t>
  </si>
  <si>
    <t>Lay Health Educator</t>
  </si>
  <si>
    <t>65401</t>
  </si>
  <si>
    <t>Lay Health Educator Proj Asst</t>
  </si>
  <si>
    <t>6540HR</t>
  </si>
  <si>
    <t>Family Wellness Coordinator</t>
  </si>
  <si>
    <t>65410</t>
  </si>
  <si>
    <t>Outreach Worker</t>
  </si>
  <si>
    <t>65420</t>
  </si>
  <si>
    <t>Clinical Case Coordinator</t>
  </si>
  <si>
    <t>65430</t>
  </si>
  <si>
    <t>Senior Clinical Case Coord</t>
  </si>
  <si>
    <t>66010</t>
  </si>
  <si>
    <t>Lab Animal Attendant</t>
  </si>
  <si>
    <t>66030</t>
  </si>
  <si>
    <t>Lab Animal Technician</t>
  </si>
  <si>
    <t>66050</t>
  </si>
  <si>
    <t>Veterinary Technician</t>
  </si>
  <si>
    <t>66054</t>
  </si>
  <si>
    <t>LAM Facility Supervisor</t>
  </si>
  <si>
    <t>66055</t>
  </si>
  <si>
    <t>LAM Facility Manager</t>
  </si>
  <si>
    <t>70511</t>
  </si>
  <si>
    <t>Electrical Foreman</t>
  </si>
  <si>
    <t>70517</t>
  </si>
  <si>
    <t>HVAC/Refridge Mechanic Foreman</t>
  </si>
  <si>
    <t>70529</t>
  </si>
  <si>
    <t>Utilities Foreman</t>
  </si>
  <si>
    <t>70531</t>
  </si>
  <si>
    <t>Paint Shop Foreperson</t>
  </si>
  <si>
    <t>70533</t>
  </si>
  <si>
    <t>Plumbing Foreman</t>
  </si>
  <si>
    <t>71100</t>
  </si>
  <si>
    <t>Electrician</t>
  </si>
  <si>
    <t>71700</t>
  </si>
  <si>
    <t>HVAC Mechanic</t>
  </si>
  <si>
    <t>71701</t>
  </si>
  <si>
    <t>Building Utilities Mechanic</t>
  </si>
  <si>
    <t>71710</t>
  </si>
  <si>
    <t>Automated Controls Technician</t>
  </si>
  <si>
    <t>71711</t>
  </si>
  <si>
    <t>Controls App Specialist</t>
  </si>
  <si>
    <t>71720</t>
  </si>
  <si>
    <t>Chiller Technician</t>
  </si>
  <si>
    <t>72100</t>
  </si>
  <si>
    <t>Fleet Manager/Locksmith</t>
  </si>
  <si>
    <t>72900</t>
  </si>
  <si>
    <t>72905</t>
  </si>
  <si>
    <t>Building Utilities Operator</t>
  </si>
  <si>
    <t>73100</t>
  </si>
  <si>
    <t>Painter</t>
  </si>
  <si>
    <t>73300</t>
  </si>
  <si>
    <t>Plumber</t>
  </si>
  <si>
    <t>80210</t>
  </si>
  <si>
    <t>Professional Standards Coord</t>
  </si>
  <si>
    <t>81002</t>
  </si>
  <si>
    <t>Grounds Foreman</t>
  </si>
  <si>
    <t>81003</t>
  </si>
  <si>
    <t>Maintenance Foreman</t>
  </si>
  <si>
    <t>81004</t>
  </si>
  <si>
    <t>Custodial Foreperson</t>
  </si>
  <si>
    <t>81086</t>
  </si>
  <si>
    <t>Police Communications Sergeant</t>
  </si>
  <si>
    <t>81088</t>
  </si>
  <si>
    <t>Corporal</t>
  </si>
  <si>
    <t>81110</t>
  </si>
  <si>
    <t>Maintenance Technician</t>
  </si>
  <si>
    <t>Senior Maintenance Technician</t>
  </si>
  <si>
    <t>81130</t>
  </si>
  <si>
    <t>Signage Coordinator/Fabricator</t>
  </si>
  <si>
    <t>81320</t>
  </si>
  <si>
    <t>Senior Custodian</t>
  </si>
  <si>
    <t>81325</t>
  </si>
  <si>
    <t>Biohazard Waste Technician</t>
  </si>
  <si>
    <t>81330</t>
  </si>
  <si>
    <t>Floor Technician</t>
  </si>
  <si>
    <t>81510</t>
  </si>
  <si>
    <t>Equipment Support Specialist</t>
  </si>
  <si>
    <t>81511</t>
  </si>
  <si>
    <t>Biomed/Electrical Equip Spclst</t>
  </si>
  <si>
    <t>81910</t>
  </si>
  <si>
    <t>Senior Groundskeeper</t>
  </si>
  <si>
    <t>82200</t>
  </si>
  <si>
    <t>Mobile Clinic Operator</t>
  </si>
  <si>
    <t>82710</t>
  </si>
  <si>
    <t>Electrical Techician</t>
  </si>
  <si>
    <t>Police Officer</t>
  </si>
  <si>
    <t>84210</t>
  </si>
  <si>
    <t>Dispatcher</t>
  </si>
  <si>
    <t>9600HR</t>
  </si>
  <si>
    <t>Executive - HRLY</t>
  </si>
  <si>
    <t>9620HR</t>
  </si>
  <si>
    <t>Manager- HRLY</t>
  </si>
  <si>
    <t>9630HR</t>
  </si>
  <si>
    <t>Professional - HRLY</t>
  </si>
  <si>
    <t>9640HR</t>
  </si>
  <si>
    <t>Administrative Support - HRLY</t>
  </si>
  <si>
    <t>9650HR</t>
  </si>
  <si>
    <t>Technician - HRLY</t>
  </si>
  <si>
    <t>9660HR</t>
  </si>
  <si>
    <t>Craft Worker - HRLY</t>
  </si>
  <si>
    <t>9670HR</t>
  </si>
  <si>
    <t>Service Worker - HRLY</t>
  </si>
  <si>
    <t>9690HR</t>
  </si>
  <si>
    <t>Intern - HRLY</t>
  </si>
  <si>
    <t>TCU100</t>
  </si>
  <si>
    <t>Founding Dean, Medical School</t>
  </si>
  <si>
    <t>TCU101</t>
  </si>
  <si>
    <t>Business Operations Analyst</t>
  </si>
  <si>
    <t>TCU105</t>
  </si>
  <si>
    <t>Associate Dean Comm &amp; Strategy</t>
  </si>
  <si>
    <t>TCU106</t>
  </si>
  <si>
    <t>Associate Dean Admissions&amp;Div</t>
  </si>
  <si>
    <t>TCU107</t>
  </si>
  <si>
    <t>Associate Dean Student Affairs</t>
  </si>
  <si>
    <t>TCU120</t>
  </si>
  <si>
    <t>Ex Director Ed Aff &amp; Accredit</t>
  </si>
  <si>
    <t>TCU130</t>
  </si>
  <si>
    <t>Assistant to the Dean</t>
  </si>
  <si>
    <t>TCU140</t>
  </si>
  <si>
    <t>TCU Affiliate</t>
  </si>
  <si>
    <t>TCU435</t>
  </si>
  <si>
    <t>TCU Progam Manager</t>
  </si>
  <si>
    <t>XX25</t>
  </si>
  <si>
    <t>Grants Non Employee</t>
  </si>
  <si>
    <t>XXX1</t>
  </si>
  <si>
    <t>Retiree Prior to PS</t>
  </si>
  <si>
    <t>XXX2</t>
  </si>
  <si>
    <t>Volunteer</t>
  </si>
  <si>
    <t>XXX3</t>
  </si>
  <si>
    <t>Surviving Spouse</t>
  </si>
  <si>
    <t>XXX4</t>
  </si>
  <si>
    <t>Contract Worker</t>
  </si>
  <si>
    <t>XXX5</t>
  </si>
  <si>
    <t>Terminated Pre PS</t>
  </si>
  <si>
    <t>XXX6</t>
  </si>
  <si>
    <t>UMA Employee</t>
  </si>
  <si>
    <t>NT752</t>
  </si>
  <si>
    <t>010009</t>
  </si>
  <si>
    <t>Dept Chair/Div Hd 9m</t>
  </si>
  <si>
    <t>0604</t>
  </si>
  <si>
    <t>Senior Lecturer (Continuing)</t>
  </si>
  <si>
    <t>0605</t>
  </si>
  <si>
    <t>Principal Lecturer (Continuing</t>
  </si>
  <si>
    <t>0611</t>
  </si>
  <si>
    <t>Asst Professor of Practice</t>
  </si>
  <si>
    <t>0620</t>
  </si>
  <si>
    <t>Clinical Professor</t>
  </si>
  <si>
    <t>0630</t>
  </si>
  <si>
    <t>0640</t>
  </si>
  <si>
    <t>0650</t>
  </si>
  <si>
    <t>Modified Service Retiree</t>
  </si>
  <si>
    <t>0665</t>
  </si>
  <si>
    <t>0680</t>
  </si>
  <si>
    <t>ESL Instructor</t>
  </si>
  <si>
    <t>0703</t>
  </si>
  <si>
    <t>PhD Student Mentor</t>
  </si>
  <si>
    <t>0710</t>
  </si>
  <si>
    <t>Adjunct Faculty Asst</t>
  </si>
  <si>
    <t>0711</t>
  </si>
  <si>
    <t>Adjunct Services Asst</t>
  </si>
  <si>
    <t>0770</t>
  </si>
  <si>
    <t>ESL Instructor - Adjunct</t>
  </si>
  <si>
    <t>0801</t>
  </si>
  <si>
    <t>Teaching Fellow L1</t>
  </si>
  <si>
    <t>0802</t>
  </si>
  <si>
    <t>Teaching Fellow L2</t>
  </si>
  <si>
    <t>0803</t>
  </si>
  <si>
    <t>Teaching Fellow L3</t>
  </si>
  <si>
    <t>0811</t>
  </si>
  <si>
    <t>Teaching Assistant L1</t>
  </si>
  <si>
    <t>0812</t>
  </si>
  <si>
    <t>Teaching Assistant L2</t>
  </si>
  <si>
    <t>0813</t>
  </si>
  <si>
    <t>Teaching Assistant L3</t>
  </si>
  <si>
    <t>0821</t>
  </si>
  <si>
    <t>Salaried Grad Research Asst L1</t>
  </si>
  <si>
    <t>0822</t>
  </si>
  <si>
    <t>Salaried Grad Research Ast L2</t>
  </si>
  <si>
    <t>0823</t>
  </si>
  <si>
    <t>Salaried Grad Research Asst L3</t>
  </si>
  <si>
    <t>0831</t>
  </si>
  <si>
    <t>Graduate Services Assistant L1</t>
  </si>
  <si>
    <t>0832</t>
  </si>
  <si>
    <t>Graduate Services Assistant L2</t>
  </si>
  <si>
    <t>0833</t>
  </si>
  <si>
    <t>Graduate Services Assistant L3</t>
  </si>
  <si>
    <t>0841</t>
  </si>
  <si>
    <t>Sal Grad Rsch Asst Non-Acad L1</t>
  </si>
  <si>
    <t>0842</t>
  </si>
  <si>
    <t>Sal Grad Rsch Asst Non-Acad L2</t>
  </si>
  <si>
    <t>0843</t>
  </si>
  <si>
    <t>Sal Grad Rsch Asst Non-Acad L3</t>
  </si>
  <si>
    <t>0851</t>
  </si>
  <si>
    <t>Grad Svcs Asst Non-Acad L1</t>
  </si>
  <si>
    <t>0852</t>
  </si>
  <si>
    <t>Grad Svcs Asst Non-Acad L2</t>
  </si>
  <si>
    <t>0853</t>
  </si>
  <si>
    <t>Grad Svcs Asst Non-Acad L3</t>
  </si>
  <si>
    <t>VP Planning &amp; Chief of Staff</t>
  </si>
  <si>
    <t>1007</t>
  </si>
  <si>
    <t>VP Instnl Equity &amp; Diversity</t>
  </si>
  <si>
    <t>1017</t>
  </si>
  <si>
    <t>President UNT</t>
  </si>
  <si>
    <t>VP Research &amp; Economic Dev</t>
  </si>
  <si>
    <t>1022</t>
  </si>
  <si>
    <t>Exec Asst To The President</t>
  </si>
  <si>
    <t>1025</t>
  </si>
  <si>
    <t>VP for Development</t>
  </si>
  <si>
    <t>Sr VP Finance &amp; Administration</t>
  </si>
  <si>
    <t>Chief Compliance Officer</t>
  </si>
  <si>
    <t>VP Digital Strgy &amp; Innovation</t>
  </si>
  <si>
    <t>1060</t>
  </si>
  <si>
    <t>Provost/VP Acad Affrs</t>
  </si>
  <si>
    <t>1062</t>
  </si>
  <si>
    <t>Vice Provost Student Success</t>
  </si>
  <si>
    <t>1063</t>
  </si>
  <si>
    <t>Vice Provost Faculty Success</t>
  </si>
  <si>
    <t>1064</t>
  </si>
  <si>
    <t>Dean New College</t>
  </si>
  <si>
    <t>1065</t>
  </si>
  <si>
    <t>Vice Provost Acad Partnerships</t>
  </si>
  <si>
    <t>1080</t>
  </si>
  <si>
    <t>VP Student Affairs</t>
  </si>
  <si>
    <t>1081</t>
  </si>
  <si>
    <t>Spirit Group Coach</t>
  </si>
  <si>
    <t>1094</t>
  </si>
  <si>
    <t>VP of Enrollment</t>
  </si>
  <si>
    <t>1106</t>
  </si>
  <si>
    <t>Vice President Mktg &amp; Comms</t>
  </si>
  <si>
    <t>1115</t>
  </si>
  <si>
    <t>Asst Coach</t>
  </si>
  <si>
    <t>1141</t>
  </si>
  <si>
    <t>Executive Director CPUPC</t>
  </si>
  <si>
    <t>1200</t>
  </si>
  <si>
    <t>Executive Dean</t>
  </si>
  <si>
    <t>Dean</t>
  </si>
  <si>
    <t>Vice Prov Grad Educ &amp; Dean TGS</t>
  </si>
  <si>
    <t>Dean, University Libraries</t>
  </si>
  <si>
    <t>Dean, Texas Acad Math/Science</t>
  </si>
  <si>
    <t>Vice Prov &amp; Dean Int'l Affairs</t>
  </si>
  <si>
    <t>Assistant Dean and Dir IELI</t>
  </si>
  <si>
    <t>1208</t>
  </si>
  <si>
    <t>Associate Dean Honors College</t>
  </si>
  <si>
    <t>1209</t>
  </si>
  <si>
    <t>1220</t>
  </si>
  <si>
    <t>Academic Asst Dean</t>
  </si>
  <si>
    <t>1222</t>
  </si>
  <si>
    <t>Assoc Dean Univ Libraries</t>
  </si>
  <si>
    <t>1223</t>
  </si>
  <si>
    <t>Asst Dean University Libr</t>
  </si>
  <si>
    <t>1311</t>
  </si>
  <si>
    <t>1312</t>
  </si>
  <si>
    <t>1313</t>
  </si>
  <si>
    <t>131309</t>
  </si>
  <si>
    <t>Research Scientist III 9 month</t>
  </si>
  <si>
    <t>1314</t>
  </si>
  <si>
    <t>Research Scientist IV</t>
  </si>
  <si>
    <t>131409</t>
  </si>
  <si>
    <t>Research Scientist IV 9 Month</t>
  </si>
  <si>
    <t>132009</t>
  </si>
  <si>
    <t>Research Assistant Professor 9</t>
  </si>
  <si>
    <t>1321</t>
  </si>
  <si>
    <t>132109</t>
  </si>
  <si>
    <t>Research Assoc Professor 9 mo</t>
  </si>
  <si>
    <t>1322</t>
  </si>
  <si>
    <t>Research Professor</t>
  </si>
  <si>
    <t>132209</t>
  </si>
  <si>
    <t>Research Professor - 9 months</t>
  </si>
  <si>
    <t>Postdoctoral Research Assoc</t>
  </si>
  <si>
    <t>133909</t>
  </si>
  <si>
    <t>Postdoctoral Research Asc 9mos</t>
  </si>
  <si>
    <t>1380</t>
  </si>
  <si>
    <t>Non-Student Research - Hourly</t>
  </si>
  <si>
    <t>Assistant Librarian</t>
  </si>
  <si>
    <t>Associate Librarian</t>
  </si>
  <si>
    <t>Task - Award Non-Position Rel</t>
  </si>
  <si>
    <t>Stipend - Taxable Non Empl Pay</t>
  </si>
  <si>
    <t>1691</t>
  </si>
  <si>
    <t>Settlement Payment - Faculty</t>
  </si>
  <si>
    <t>Intern</t>
  </si>
  <si>
    <t>Fed Cwsp - Fall</t>
  </si>
  <si>
    <t>Fed Cwsp Spring</t>
  </si>
  <si>
    <t>Fed Cwsp Summer</t>
  </si>
  <si>
    <t>Inst CWSP - Fall</t>
  </si>
  <si>
    <t>Inst CWSP-Spring</t>
  </si>
  <si>
    <t>Inst CWSP Summer</t>
  </si>
  <si>
    <t>1731</t>
  </si>
  <si>
    <t>1732</t>
  </si>
  <si>
    <t>1733</t>
  </si>
  <si>
    <t>America Reads Cwsp Fall</t>
  </si>
  <si>
    <t>America Reads Cwsp Spring</t>
  </si>
  <si>
    <t>America Reads Cwsp Summer</t>
  </si>
  <si>
    <t>Tx Cwsp - Fall</t>
  </si>
  <si>
    <t>Tx Cwsp Spring</t>
  </si>
  <si>
    <t>Tx Cwsp Summer</t>
  </si>
  <si>
    <t>1795</t>
  </si>
  <si>
    <t>Music Intern Honorarium</t>
  </si>
  <si>
    <t>1797</t>
  </si>
  <si>
    <t>Outside Sales Student Employee</t>
  </si>
  <si>
    <t>1815</t>
  </si>
  <si>
    <t>Special Events Worker</t>
  </si>
  <si>
    <t>1816</t>
  </si>
  <si>
    <t>Musical Performance - Hourly</t>
  </si>
  <si>
    <t>40004</t>
  </si>
  <si>
    <t>International Programs Spec</t>
  </si>
  <si>
    <t>Experiential Learning Coord</t>
  </si>
  <si>
    <t>Study Abroad Advisor</t>
  </si>
  <si>
    <t>Intl Stdnt &amp; Schlr Srvcs Advsr</t>
  </si>
  <si>
    <t>40013</t>
  </si>
  <si>
    <t>Academic Resources Coordinator</t>
  </si>
  <si>
    <t>40015</t>
  </si>
  <si>
    <t>Asst Dir Academic Personnel</t>
  </si>
  <si>
    <t>Study Abroad Senior Advisor</t>
  </si>
  <si>
    <t>40022</t>
  </si>
  <si>
    <t>Senior Immigration Advisor</t>
  </si>
  <si>
    <t>40023</t>
  </si>
  <si>
    <t>Field Experience Coordinator</t>
  </si>
  <si>
    <t>40025</t>
  </si>
  <si>
    <t>Asst Dir, Behav Analysis Onln</t>
  </si>
  <si>
    <t>40026</t>
  </si>
  <si>
    <t>Student Success Coordinator</t>
  </si>
  <si>
    <t>40027</t>
  </si>
  <si>
    <t>Asst Dir, Behavior Analysis</t>
  </si>
  <si>
    <t>40028</t>
  </si>
  <si>
    <t>Sr Student &amp; Pgrm Coordinator</t>
  </si>
  <si>
    <t>Asst Dir, Study Abroad Program</t>
  </si>
  <si>
    <t>40032</t>
  </si>
  <si>
    <t>Ast Dir, Intl Stdnt &amp; Sch Srvs</t>
  </si>
  <si>
    <t>40033</t>
  </si>
  <si>
    <t>Academic Resources Generalist</t>
  </si>
  <si>
    <t>40036</t>
  </si>
  <si>
    <t>Sr Student Success Coordinator</t>
  </si>
  <si>
    <t>40038</t>
  </si>
  <si>
    <t>Student &amp; Program Coordinator</t>
  </si>
  <si>
    <t>40040</t>
  </si>
  <si>
    <t>Dir Stu Initiatives/Assessment</t>
  </si>
  <si>
    <t>40042</t>
  </si>
  <si>
    <t>Dir, College of Business Progs</t>
  </si>
  <si>
    <t>40044</t>
  </si>
  <si>
    <t>Asst Director, Int'l Programs</t>
  </si>
  <si>
    <t>Curriculum Coordinator</t>
  </si>
  <si>
    <t>40046</t>
  </si>
  <si>
    <t>Assoc Dir, Student Success</t>
  </si>
  <si>
    <t>40047</t>
  </si>
  <si>
    <t>Director, Behavior Analysis</t>
  </si>
  <si>
    <t>40048</t>
  </si>
  <si>
    <t>Program Associate Director</t>
  </si>
  <si>
    <t>40049</t>
  </si>
  <si>
    <t>Dir, Student Clinical  Exp</t>
  </si>
  <si>
    <t>40051</t>
  </si>
  <si>
    <t>Dir, College Grad Services</t>
  </si>
  <si>
    <t>40058</t>
  </si>
  <si>
    <t>Student &amp; Program Director</t>
  </si>
  <si>
    <t>40060</t>
  </si>
  <si>
    <t>Director, Study Abroad Program</t>
  </si>
  <si>
    <t>40061</t>
  </si>
  <si>
    <t>Senior Dir, Graduate Studies</t>
  </si>
  <si>
    <t>40062</t>
  </si>
  <si>
    <t>Dir, Int'l Stdnt &amp; Schlr Srvcs</t>
  </si>
  <si>
    <t>40065</t>
  </si>
  <si>
    <t>Dir International Recruitment</t>
  </si>
  <si>
    <t>40066</t>
  </si>
  <si>
    <t>Executive Dir, Student Success</t>
  </si>
  <si>
    <t>40067</t>
  </si>
  <si>
    <t>Dir Global Prtnrshps &amp; Engmt</t>
  </si>
  <si>
    <t>40068</t>
  </si>
  <si>
    <t>Test Center Assistant</t>
  </si>
  <si>
    <t>40088</t>
  </si>
  <si>
    <t>Testing Coordinator</t>
  </si>
  <si>
    <t>40090</t>
  </si>
  <si>
    <t>Vice Provost, Acad Resources</t>
  </si>
  <si>
    <t>40093</t>
  </si>
  <si>
    <t>Asst Vice Provost Accreditatio</t>
  </si>
  <si>
    <t>Associate Academic Advisor</t>
  </si>
  <si>
    <t>Senior Academic Advisor</t>
  </si>
  <si>
    <t>40122</t>
  </si>
  <si>
    <t>Graduate Reader</t>
  </si>
  <si>
    <t>40124</t>
  </si>
  <si>
    <t>Academic Counselor</t>
  </si>
  <si>
    <t>40134</t>
  </si>
  <si>
    <t>Senior Academic Counselor</t>
  </si>
  <si>
    <t>40140</t>
  </si>
  <si>
    <t>Asst Dir, Academic Advising</t>
  </si>
  <si>
    <t>40151</t>
  </si>
  <si>
    <t>Exec Dir Academic Advising</t>
  </si>
  <si>
    <t>40210</t>
  </si>
  <si>
    <t>Library Services Manager</t>
  </si>
  <si>
    <t>40212</t>
  </si>
  <si>
    <t>Library Production Manager</t>
  </si>
  <si>
    <t>Dir, Library Admin Services</t>
  </si>
  <si>
    <t>40330</t>
  </si>
  <si>
    <t>Art Registrar</t>
  </si>
  <si>
    <t>40340</t>
  </si>
  <si>
    <t>Gallery Manager</t>
  </si>
  <si>
    <t>40341</t>
  </si>
  <si>
    <t>Dir UNT on the Square</t>
  </si>
  <si>
    <t>40342</t>
  </si>
  <si>
    <t>Curator</t>
  </si>
  <si>
    <t>40440</t>
  </si>
  <si>
    <t>Dir, Lifelong Learning</t>
  </si>
  <si>
    <t>Instructional Devel Coord</t>
  </si>
  <si>
    <t>Instructional Design Cnsltnt</t>
  </si>
  <si>
    <t>40631</t>
  </si>
  <si>
    <t>Sr Instructional Design Cnsltn</t>
  </si>
  <si>
    <t>40632</t>
  </si>
  <si>
    <t>Asst Instr Design Consultant</t>
  </si>
  <si>
    <t>Assc Dir, Instructional Devel</t>
  </si>
  <si>
    <t>Director, Learning Enhancement</t>
  </si>
  <si>
    <t>40656</t>
  </si>
  <si>
    <t>Dir, Learning Res &amp; Accessibil</t>
  </si>
  <si>
    <t>40659</t>
  </si>
  <si>
    <t>Director, Future Technologies</t>
  </si>
  <si>
    <t>40660</t>
  </si>
  <si>
    <t>Director, Business Development</t>
  </si>
  <si>
    <t>40670</t>
  </si>
  <si>
    <t>Exec Dir, Learning Technologie</t>
  </si>
  <si>
    <t>40710</t>
  </si>
  <si>
    <t>Director, Policy &amp; Admin Svc/A</t>
  </si>
  <si>
    <t>40711</t>
  </si>
  <si>
    <t>Director, Busn Ops Training</t>
  </si>
  <si>
    <t>40712</t>
  </si>
  <si>
    <t>Trainer - Business Operations</t>
  </si>
  <si>
    <t>40740</t>
  </si>
  <si>
    <t>Asst Dir, Aut Ctr Outrch &amp; Trn</t>
  </si>
  <si>
    <t>40750</t>
  </si>
  <si>
    <t>Dir, Child Development Lab</t>
  </si>
  <si>
    <t>408049</t>
  </si>
  <si>
    <t>Performing Arts Tech - 9mth</t>
  </si>
  <si>
    <t>40810</t>
  </si>
  <si>
    <t>Music Performance Technician</t>
  </si>
  <si>
    <t>40812</t>
  </si>
  <si>
    <t>Visual Arts Technician</t>
  </si>
  <si>
    <t>40840</t>
  </si>
  <si>
    <t>Lab Band Manager</t>
  </si>
  <si>
    <t>Faculty/Staff Devel Specialist</t>
  </si>
  <si>
    <t>Ast Dir, Ornt &amp; Trnsition Prgm</t>
  </si>
  <si>
    <t>Assistant Director, Training</t>
  </si>
  <si>
    <t>Assoc Dir, Testing Services</t>
  </si>
  <si>
    <t>41045</t>
  </si>
  <si>
    <t>Dir, Student Svcs Assessment</t>
  </si>
  <si>
    <t>Asst.Dir. First Generation Ctr</t>
  </si>
  <si>
    <t>Dir, Orient &amp; Transition Progs</t>
  </si>
  <si>
    <t>41090</t>
  </si>
  <si>
    <t>Associate VP, Student Affairs</t>
  </si>
  <si>
    <t>41102</t>
  </si>
  <si>
    <t>Senior Admissions Processor</t>
  </si>
  <si>
    <t>41104</t>
  </si>
  <si>
    <t>Admissions Processing Lead</t>
  </si>
  <si>
    <t>41114</t>
  </si>
  <si>
    <t>College Recruiter</t>
  </si>
  <si>
    <t>Admissions Officer</t>
  </si>
  <si>
    <t>41124</t>
  </si>
  <si>
    <t>Senior College Recruiter</t>
  </si>
  <si>
    <t>Admissions Proc Supervisor</t>
  </si>
  <si>
    <t>41132</t>
  </si>
  <si>
    <t>Senior Admissions Officer</t>
  </si>
  <si>
    <t>Asst Dir, College Rcrt &amp; Adms</t>
  </si>
  <si>
    <t>41144</t>
  </si>
  <si>
    <t>Asst Dir, Adms Rcrt &amp; Outrch</t>
  </si>
  <si>
    <t>41146</t>
  </si>
  <si>
    <t>Asst Dir, Admission Operations</t>
  </si>
  <si>
    <t>Assoc Dir, Admissions Proc</t>
  </si>
  <si>
    <t>41152</t>
  </si>
  <si>
    <t>Dir, College Recruit and Adms</t>
  </si>
  <si>
    <t>41154</t>
  </si>
  <si>
    <t>Assoc Dir, Admissions Recruit</t>
  </si>
  <si>
    <t>Dir, Admissions Processing</t>
  </si>
  <si>
    <t>41162</t>
  </si>
  <si>
    <t>Director, Admissions Outreach</t>
  </si>
  <si>
    <t>41164</t>
  </si>
  <si>
    <t>Dir, Admissions Recruitment</t>
  </si>
  <si>
    <t>41165</t>
  </si>
  <si>
    <t>Dir Customer Experience</t>
  </si>
  <si>
    <t>Career Services Coordinator</t>
  </si>
  <si>
    <t>41230</t>
  </si>
  <si>
    <t>Assistant Dir, Career Services</t>
  </si>
  <si>
    <t>Associate Dir, Career Services</t>
  </si>
  <si>
    <t>41250</t>
  </si>
  <si>
    <t>Sr Assoc Dir, Career Services</t>
  </si>
  <si>
    <t>41260</t>
  </si>
  <si>
    <t>Director, Career Services</t>
  </si>
  <si>
    <t>41290</t>
  </si>
  <si>
    <t>Asst VP, Career &amp; Leadership</t>
  </si>
  <si>
    <t>41300</t>
  </si>
  <si>
    <t>Asst VP Dig Strat Innov&amp;CLEAR</t>
  </si>
  <si>
    <t>Financial Aid Administrator</t>
  </si>
  <si>
    <t>41340</t>
  </si>
  <si>
    <t>41342</t>
  </si>
  <si>
    <t>Financial Aid Compliance Offcr</t>
  </si>
  <si>
    <t>41370</t>
  </si>
  <si>
    <t>Exec Director, Financial Aid</t>
  </si>
  <si>
    <t>41422</t>
  </si>
  <si>
    <t>Asst Residence Hall Director</t>
  </si>
  <si>
    <t>41424</t>
  </si>
  <si>
    <t>Community Director</t>
  </si>
  <si>
    <t>Manager, Housing</t>
  </si>
  <si>
    <t>Assistant Director, Housing</t>
  </si>
  <si>
    <t>41444</t>
  </si>
  <si>
    <t>Asst Dir, Student Life</t>
  </si>
  <si>
    <t>Associate Director, Housing</t>
  </si>
  <si>
    <t>41454</t>
  </si>
  <si>
    <t>Director, Student Life</t>
  </si>
  <si>
    <t>41460</t>
  </si>
  <si>
    <t>Asst Dir Strat Research Initia</t>
  </si>
  <si>
    <t>41520</t>
  </si>
  <si>
    <t>Recreation Program Specialist</t>
  </si>
  <si>
    <t>41522</t>
  </si>
  <si>
    <t>Health Educator</t>
  </si>
  <si>
    <t>41525</t>
  </si>
  <si>
    <t>Asst Dir, Meadows Ctr Hlth Res</t>
  </si>
  <si>
    <t>41530</t>
  </si>
  <si>
    <t>Asst Dir, Recreational Sports</t>
  </si>
  <si>
    <t>41531</t>
  </si>
  <si>
    <t>Sr Asst Dir Recreational Sport</t>
  </si>
  <si>
    <t>41532</t>
  </si>
  <si>
    <t>Asst Dir, Dean of Students</t>
  </si>
  <si>
    <t>41533</t>
  </si>
  <si>
    <t>Assoc Dir, Dean of Students</t>
  </si>
  <si>
    <t>41534</t>
  </si>
  <si>
    <t>Assistant Director, Traditions</t>
  </si>
  <si>
    <t>41536</t>
  </si>
  <si>
    <t>Asst Dir, Veteran's Center</t>
  </si>
  <si>
    <t>41540</t>
  </si>
  <si>
    <t>Assoc Dir, Recreational Sports</t>
  </si>
  <si>
    <t>41542</t>
  </si>
  <si>
    <t>Dir, Leadership and Services</t>
  </si>
  <si>
    <t>41544</t>
  </si>
  <si>
    <t>Dir, Student Money Management</t>
  </si>
  <si>
    <t>41545</t>
  </si>
  <si>
    <t>Director - Greek Life</t>
  </si>
  <si>
    <t>41546</t>
  </si>
  <si>
    <t>Asst Dir, Student Services</t>
  </si>
  <si>
    <t>41550</t>
  </si>
  <si>
    <t>Director, Student Activities</t>
  </si>
  <si>
    <t>41560</t>
  </si>
  <si>
    <t>Director, Recreational Sports</t>
  </si>
  <si>
    <t>41562</t>
  </si>
  <si>
    <t>Associate Dean of Students</t>
  </si>
  <si>
    <t>41564</t>
  </si>
  <si>
    <t>Sr Associate Dean of Students</t>
  </si>
  <si>
    <t>41590</t>
  </si>
  <si>
    <t>Asst VP and Dean of Students</t>
  </si>
  <si>
    <t>41610</t>
  </si>
  <si>
    <t>Asst Dir Rgnl Camp Student Svc</t>
  </si>
  <si>
    <t>41620</t>
  </si>
  <si>
    <t>416209</t>
  </si>
  <si>
    <t>Counselor - 9 Months</t>
  </si>
  <si>
    <t>41630</t>
  </si>
  <si>
    <t>Student Survivor Advocate</t>
  </si>
  <si>
    <t>41632</t>
  </si>
  <si>
    <t>Asst Dir, Student Disability</t>
  </si>
  <si>
    <t>41642</t>
  </si>
  <si>
    <t>Director, Student Disability</t>
  </si>
  <si>
    <t>41644</t>
  </si>
  <si>
    <t>Asst VP, Student Svcs Regional</t>
  </si>
  <si>
    <t>41645</t>
  </si>
  <si>
    <t>Dir Co-Curr Std Svc, Reg Camps</t>
  </si>
  <si>
    <t>41650</t>
  </si>
  <si>
    <t>Associate Director, Counseling</t>
  </si>
  <si>
    <t>41654</t>
  </si>
  <si>
    <t>Assc Dir Div Eng Adv &amp; Counsl</t>
  </si>
  <si>
    <t>41656</t>
  </si>
  <si>
    <t>Dir Clin Counsl Serv &amp; Div Stu</t>
  </si>
  <si>
    <t>41660</t>
  </si>
  <si>
    <t>Sr Dir, Counsl and Test Srvcs</t>
  </si>
  <si>
    <t>41724</t>
  </si>
  <si>
    <t>Laboratory Facility Manager</t>
  </si>
  <si>
    <t>41750</t>
  </si>
  <si>
    <t>Director, Autism Center</t>
  </si>
  <si>
    <t>41760</t>
  </si>
  <si>
    <t>Executive Dir, Autism Center</t>
  </si>
  <si>
    <t>AVP Digital Growth</t>
  </si>
  <si>
    <t>41802</t>
  </si>
  <si>
    <t>Registrar Assistant</t>
  </si>
  <si>
    <t>41804</t>
  </si>
  <si>
    <t>Registrar Specialist</t>
  </si>
  <si>
    <t>Digital Strategist</t>
  </si>
  <si>
    <t>41806</t>
  </si>
  <si>
    <t>Sr. Digital Strategist</t>
  </si>
  <si>
    <t>Assistant Registrar</t>
  </si>
  <si>
    <t>41832</t>
  </si>
  <si>
    <t>Registrar Coordinator</t>
  </si>
  <si>
    <t>41850</t>
  </si>
  <si>
    <t>Senior Assistant Registrar</t>
  </si>
  <si>
    <t>41860</t>
  </si>
  <si>
    <t>41862</t>
  </si>
  <si>
    <t>Customer Facing App Proj Dir</t>
  </si>
  <si>
    <t>41870</t>
  </si>
  <si>
    <t>41871</t>
  </si>
  <si>
    <t>Deputy Registrar</t>
  </si>
  <si>
    <t>41872</t>
  </si>
  <si>
    <t>Assoc VP, Enrollment</t>
  </si>
  <si>
    <t>41873</t>
  </si>
  <si>
    <t>Dir Spec Proj Plng &amp; Assesmnts</t>
  </si>
  <si>
    <t>41874</t>
  </si>
  <si>
    <t>AVP  Enrollment &amp; Registrar</t>
  </si>
  <si>
    <t>41876</t>
  </si>
  <si>
    <t>Sr Assoc VP, Enrollment &amp; Admn</t>
  </si>
  <si>
    <t>41877</t>
  </si>
  <si>
    <t>Enrollment Call Ctr Mgr</t>
  </si>
  <si>
    <t>41910</t>
  </si>
  <si>
    <t>Senior Food Service Manager</t>
  </si>
  <si>
    <t>41940</t>
  </si>
  <si>
    <t>Assistant Dir, Dining Services</t>
  </si>
  <si>
    <t>41941</t>
  </si>
  <si>
    <t>Associate Dir, Dining Services</t>
  </si>
  <si>
    <t>41942</t>
  </si>
  <si>
    <t>Executive Chef</t>
  </si>
  <si>
    <t>41950</t>
  </si>
  <si>
    <t>Director, Catering Services</t>
  </si>
  <si>
    <t>41952</t>
  </si>
  <si>
    <t>Dir, Residential Dining Srvcs</t>
  </si>
  <si>
    <t>41954</t>
  </si>
  <si>
    <t>Dir, Retail Dining Services</t>
  </si>
  <si>
    <t>41956</t>
  </si>
  <si>
    <t>Director, Dining</t>
  </si>
  <si>
    <t>41957</t>
  </si>
  <si>
    <t>Director, Sports Nutrition</t>
  </si>
  <si>
    <t>41960</t>
  </si>
  <si>
    <t>Sr Director, Dining Services</t>
  </si>
  <si>
    <t>41970</t>
  </si>
  <si>
    <t>Executive Dir, Dining Services</t>
  </si>
  <si>
    <t>41972</t>
  </si>
  <si>
    <t>Executive Director, Housing</t>
  </si>
  <si>
    <t>41974</t>
  </si>
  <si>
    <t>Executive Dir, Student Union</t>
  </si>
  <si>
    <t>42000</t>
  </si>
  <si>
    <t>Attorney</t>
  </si>
  <si>
    <t>42010</t>
  </si>
  <si>
    <t>Associate Attorney</t>
  </si>
  <si>
    <t>42050</t>
  </si>
  <si>
    <t>Compliance Coordinator</t>
  </si>
  <si>
    <t>42320</t>
  </si>
  <si>
    <t>EO Investigator</t>
  </si>
  <si>
    <t>42330</t>
  </si>
  <si>
    <t>Asst Dir, Equal Opportunity</t>
  </si>
  <si>
    <t>42331</t>
  </si>
  <si>
    <t>Assoc Dir Equal Opportunity</t>
  </si>
  <si>
    <t>42332</t>
  </si>
  <si>
    <t>Asst Dir Diversity &amp; Inclusion</t>
  </si>
  <si>
    <t>42334</t>
  </si>
  <si>
    <t>Dir, Pride Alliance</t>
  </si>
  <si>
    <t>42342</t>
  </si>
  <si>
    <t>Director, Multicultural Center</t>
  </si>
  <si>
    <t>42360</t>
  </si>
  <si>
    <t>Asst VP Equity &amp; Diversity</t>
  </si>
  <si>
    <t>42361</t>
  </si>
  <si>
    <t>Diversity &amp; Inclusion Trainer</t>
  </si>
  <si>
    <t>42364</t>
  </si>
  <si>
    <t>Dir, Diversity and Inclusion</t>
  </si>
  <si>
    <t>42520</t>
  </si>
  <si>
    <t>Emergency Mgmt Coordinator</t>
  </si>
  <si>
    <t>42540</t>
  </si>
  <si>
    <t>Emerg Mgmt and Planning Offcr</t>
  </si>
  <si>
    <t>42542</t>
  </si>
  <si>
    <t>Fire &amp; Life Safety Officer</t>
  </si>
  <si>
    <t>42544</t>
  </si>
  <si>
    <t>Intl Risk Control Coordinator</t>
  </si>
  <si>
    <t>42545</t>
  </si>
  <si>
    <t>Fire &amp; Life Safety Program Mgr</t>
  </si>
  <si>
    <t>Dir, Emerg Mgmt and Planning</t>
  </si>
  <si>
    <t>42690</t>
  </si>
  <si>
    <t>Assoc VP for Admin Services</t>
  </si>
  <si>
    <t>42710</t>
  </si>
  <si>
    <t>Research Compliance Specialist</t>
  </si>
  <si>
    <t>Research Compliance Analyst</t>
  </si>
  <si>
    <t>42722</t>
  </si>
  <si>
    <t>Facilities Compliance Coord</t>
  </si>
  <si>
    <t>Sr Research Compliance Analyst</t>
  </si>
  <si>
    <t>Research Compliance Manager</t>
  </si>
  <si>
    <t>42750</t>
  </si>
  <si>
    <t>42752</t>
  </si>
  <si>
    <t>42753</t>
  </si>
  <si>
    <t>Dir - Youth Protection Program</t>
  </si>
  <si>
    <t>42820</t>
  </si>
  <si>
    <t>42830</t>
  </si>
  <si>
    <t>Senior Data Analyst</t>
  </si>
  <si>
    <t>42840</t>
  </si>
  <si>
    <t>Outcomes Assessment Spec</t>
  </si>
  <si>
    <t>42860</t>
  </si>
  <si>
    <t>Dir, Institutional Research</t>
  </si>
  <si>
    <t>Director, Data Management</t>
  </si>
  <si>
    <t>42862</t>
  </si>
  <si>
    <t>Dir, Bus Intelligence Tech</t>
  </si>
  <si>
    <t>42865</t>
  </si>
  <si>
    <t>Ast Dean Strat Plan &amp; Analysis</t>
  </si>
  <si>
    <t>Assoc VP, Inst Rsrch&amp;Dec Sup</t>
  </si>
  <si>
    <t>42940</t>
  </si>
  <si>
    <t>Accreditation Specialist</t>
  </si>
  <si>
    <t>42970</t>
  </si>
  <si>
    <t>Asst VP, Academic Affairs</t>
  </si>
  <si>
    <t>42990</t>
  </si>
  <si>
    <t>Assoc VP, Fin&amp;Admin Reg Camps</t>
  </si>
  <si>
    <t>43011</t>
  </si>
  <si>
    <t>Student Fin Svcs Coord</t>
  </si>
  <si>
    <t>43012</t>
  </si>
  <si>
    <t>Student Fin Svcs Spec</t>
  </si>
  <si>
    <t>43020</t>
  </si>
  <si>
    <t>Accounting Coordinator</t>
  </si>
  <si>
    <t>Student Fin Svcs Administrator</t>
  </si>
  <si>
    <t>43061</t>
  </si>
  <si>
    <t>Assoc Dir Stu Fin Svcs</t>
  </si>
  <si>
    <t>Dir, Student Financial Svcs</t>
  </si>
  <si>
    <t>43080</t>
  </si>
  <si>
    <t>Assoc VP Student Financial Svc</t>
  </si>
  <si>
    <t>43200</t>
  </si>
  <si>
    <t>Dir, Financial Analysis</t>
  </si>
  <si>
    <t>43220</t>
  </si>
  <si>
    <t>Budget Officer</t>
  </si>
  <si>
    <t>43224</t>
  </si>
  <si>
    <t>Division Budget Officer</t>
  </si>
  <si>
    <t>43232</t>
  </si>
  <si>
    <t>43234</t>
  </si>
  <si>
    <t>Asst Dir, Dept Budget and Ops</t>
  </si>
  <si>
    <t>43244</t>
  </si>
  <si>
    <t>Academic Financial Officer</t>
  </si>
  <si>
    <t>43248</t>
  </si>
  <si>
    <t>Dir, Division Budget and Ops</t>
  </si>
  <si>
    <t>Dir, Dept Budget and Ops</t>
  </si>
  <si>
    <t>43252</t>
  </si>
  <si>
    <t>Academic Rsrch &amp; Financ Offcr</t>
  </si>
  <si>
    <t>43263</t>
  </si>
  <si>
    <t>43264</t>
  </si>
  <si>
    <t>Budget Director</t>
  </si>
  <si>
    <t>43265</t>
  </si>
  <si>
    <t>Budget Office Manager</t>
  </si>
  <si>
    <t>43290</t>
  </si>
  <si>
    <t>Assoc VP, Budget &amp; Analytics</t>
  </si>
  <si>
    <t>43310</t>
  </si>
  <si>
    <t>Grants &amp; Contracts Specialist</t>
  </si>
  <si>
    <t>43312</t>
  </si>
  <si>
    <t>Grant &amp; Contract Acct Spclst</t>
  </si>
  <si>
    <t>43314</t>
  </si>
  <si>
    <t>Contract Specialist</t>
  </si>
  <si>
    <t>43320</t>
  </si>
  <si>
    <t>Grants and Contracts Analyst</t>
  </si>
  <si>
    <t>43322</t>
  </si>
  <si>
    <t>Grant &amp; Contract Acct Analyst</t>
  </si>
  <si>
    <t>43324</t>
  </si>
  <si>
    <t>Contract Analyst</t>
  </si>
  <si>
    <t>43326</t>
  </si>
  <si>
    <t>G&amp;C Funding Opportunity Anlyst</t>
  </si>
  <si>
    <t>43330</t>
  </si>
  <si>
    <t>Grant &amp; Contract Acctng Mgr</t>
  </si>
  <si>
    <t>Sr Grants &amp; Contracts Analyst</t>
  </si>
  <si>
    <t>Sr Grant &amp; Contract Acct Anlst</t>
  </si>
  <si>
    <t>43344</t>
  </si>
  <si>
    <t>Senior Contract Analyst</t>
  </si>
  <si>
    <t>43346</t>
  </si>
  <si>
    <t>Ast Dir, College Grant Support</t>
  </si>
  <si>
    <t>Dir, Grants &amp; Contracts Admin</t>
  </si>
  <si>
    <t>Sr Dir, Grant &amp; Contract Admin</t>
  </si>
  <si>
    <t>Asst VP, Grant &amp; Contract Admn</t>
  </si>
  <si>
    <t>43390</t>
  </si>
  <si>
    <t>Associate VP, Research</t>
  </si>
  <si>
    <t>43410</t>
  </si>
  <si>
    <t>Dept Purchasing Coordinator</t>
  </si>
  <si>
    <t>43420</t>
  </si>
  <si>
    <t>Inventory Supervisor</t>
  </si>
  <si>
    <t>43430</t>
  </si>
  <si>
    <t>Asst Dir Asset Management</t>
  </si>
  <si>
    <t>Program Project Specialist</t>
  </si>
  <si>
    <t>435109</t>
  </si>
  <si>
    <t>Program Project Spec - 9mth</t>
  </si>
  <si>
    <t>Program Project Coordinator</t>
  </si>
  <si>
    <t>435209</t>
  </si>
  <si>
    <t>Program Project Coord - 9mth</t>
  </si>
  <si>
    <t>43521</t>
  </si>
  <si>
    <t>Business Process Analyst</t>
  </si>
  <si>
    <t>43522</t>
  </si>
  <si>
    <t>Sr. Business Process Analyst</t>
  </si>
  <si>
    <t>Technical Program Coordinator</t>
  </si>
  <si>
    <t>Sr Program Project Coordinator</t>
  </si>
  <si>
    <t>43532</t>
  </si>
  <si>
    <t>Dir, Healthcare Administration</t>
  </si>
  <si>
    <t>Program Director</t>
  </si>
  <si>
    <t>43555</t>
  </si>
  <si>
    <t>Ex Dir, Inst Petrlm Accounting</t>
  </si>
  <si>
    <t>43560</t>
  </si>
  <si>
    <t>Exec Dir, Stdnt Hlth &amp; Wllnss</t>
  </si>
  <si>
    <t>Asst Vice Provost Academic Per</t>
  </si>
  <si>
    <t>Asst VP, Student Affairs</t>
  </si>
  <si>
    <t>43591</t>
  </si>
  <si>
    <t>Assoc VP, Student Affairs</t>
  </si>
  <si>
    <t>Dir, Texas Municipal Clerks</t>
  </si>
  <si>
    <t>43660</t>
  </si>
  <si>
    <t>Assistant Dir TX Municpl Clrks</t>
  </si>
  <si>
    <t>Development Support Coord</t>
  </si>
  <si>
    <t>43730</t>
  </si>
  <si>
    <t>Development Fundraising Assoc</t>
  </si>
  <si>
    <t>43740</t>
  </si>
  <si>
    <t>43752</t>
  </si>
  <si>
    <t>Director, Development Support</t>
  </si>
  <si>
    <t>43754</t>
  </si>
  <si>
    <t>Dir, Advancement Communication</t>
  </si>
  <si>
    <t>Sr Dir Development Fundraising</t>
  </si>
  <si>
    <t>43762</t>
  </si>
  <si>
    <t>Exec Dir, Advancement Services</t>
  </si>
  <si>
    <t>43765</t>
  </si>
  <si>
    <t>Executive Dir, Development</t>
  </si>
  <si>
    <t>43790</t>
  </si>
  <si>
    <t>Assistant VP, Development</t>
  </si>
  <si>
    <t>43792</t>
  </si>
  <si>
    <t>Associate VP, Development</t>
  </si>
  <si>
    <t>43794</t>
  </si>
  <si>
    <t>Asst VP, Donor Relns &amp; Advcmt</t>
  </si>
  <si>
    <t>43854</t>
  </si>
  <si>
    <t>Director, Alumni Relations</t>
  </si>
  <si>
    <t>43884</t>
  </si>
  <si>
    <t>Exec Dir, Alumni Relations</t>
  </si>
  <si>
    <t>44300</t>
  </si>
  <si>
    <t>Dept/College Comm Specialist</t>
  </si>
  <si>
    <t>44306</t>
  </si>
  <si>
    <t>Marketing Specialist</t>
  </si>
  <si>
    <t>44312</t>
  </si>
  <si>
    <t>Advertising Specialist</t>
  </si>
  <si>
    <t>44313</t>
  </si>
  <si>
    <t>Marketing Coordinator</t>
  </si>
  <si>
    <t>44314</t>
  </si>
  <si>
    <t>Dept/College Sr Comm Spec</t>
  </si>
  <si>
    <t>Communications Strategist</t>
  </si>
  <si>
    <t>Division Sr Comm Strategist</t>
  </si>
  <si>
    <t>44332</t>
  </si>
  <si>
    <t>Publications Manager</t>
  </si>
  <si>
    <t>44333</t>
  </si>
  <si>
    <t>Division Comm Strategist</t>
  </si>
  <si>
    <t>44334</t>
  </si>
  <si>
    <t>44336</t>
  </si>
  <si>
    <t>Asst Dir, Departmental Mktg</t>
  </si>
  <si>
    <t>44337</t>
  </si>
  <si>
    <t>44338</t>
  </si>
  <si>
    <t>Print Services Manager</t>
  </si>
  <si>
    <t>44339</t>
  </si>
  <si>
    <t>Asst Director, Print Services</t>
  </si>
  <si>
    <t>44346</t>
  </si>
  <si>
    <t>Asst Dir for Dept Marketing</t>
  </si>
  <si>
    <t>44350</t>
  </si>
  <si>
    <t>Sr Communications Strategist</t>
  </si>
  <si>
    <t>44352</t>
  </si>
  <si>
    <t>Assoc Director, Advertising</t>
  </si>
  <si>
    <t>44354</t>
  </si>
  <si>
    <t>Associate Director, Marketing</t>
  </si>
  <si>
    <t>44358</t>
  </si>
  <si>
    <t>Assoc Director, Print Services</t>
  </si>
  <si>
    <t>44368</t>
  </si>
  <si>
    <t>Dir, Printing and Dist Srvcs</t>
  </si>
  <si>
    <t>44390</t>
  </si>
  <si>
    <t>Assoc VP, Univ Mktg &amp; Comm</t>
  </si>
  <si>
    <t>44430</t>
  </si>
  <si>
    <t>Radio Operations Manager</t>
  </si>
  <si>
    <t>44434</t>
  </si>
  <si>
    <t>KNTU General Manager</t>
  </si>
  <si>
    <t>44440</t>
  </si>
  <si>
    <t>Managing Editor</t>
  </si>
  <si>
    <t>Associate Director, News</t>
  </si>
  <si>
    <t>44452</t>
  </si>
  <si>
    <t>Assoc Director, Publications</t>
  </si>
  <si>
    <t>Director, University Press</t>
  </si>
  <si>
    <t>44510</t>
  </si>
  <si>
    <t>Graphic Design Specialist</t>
  </si>
  <si>
    <t>44512</t>
  </si>
  <si>
    <t>Photographer/Videographer</t>
  </si>
  <si>
    <t>44514</t>
  </si>
  <si>
    <t>44515</t>
  </si>
  <si>
    <t>Dir, Comm &amp; Guest Exp Din Svc</t>
  </si>
  <si>
    <t>44516</t>
  </si>
  <si>
    <t>Graphic Design Spec - PDS</t>
  </si>
  <si>
    <t>44522</t>
  </si>
  <si>
    <t>Sr Photographer/Videographer</t>
  </si>
  <si>
    <t>44524</t>
  </si>
  <si>
    <t>44526</t>
  </si>
  <si>
    <t>Graphic Designer - PDS</t>
  </si>
  <si>
    <t>Lead Photographer/Videographer</t>
  </si>
  <si>
    <t>44534</t>
  </si>
  <si>
    <t>Senior Media Technical Manager</t>
  </si>
  <si>
    <t>44535</t>
  </si>
  <si>
    <t>Assistant Dir, Media Productio</t>
  </si>
  <si>
    <t>Senior Graphic Designer - PDS</t>
  </si>
  <si>
    <t>Asst Director, Graphic Design</t>
  </si>
  <si>
    <t>44542</t>
  </si>
  <si>
    <t>Asst Director, Photography</t>
  </si>
  <si>
    <t>44544</t>
  </si>
  <si>
    <t>Chief Radio/TV Engineer</t>
  </si>
  <si>
    <t>44550</t>
  </si>
  <si>
    <t>Assoc Director, Web Content</t>
  </si>
  <si>
    <t>44552</t>
  </si>
  <si>
    <t>Assoc Director, Social Media</t>
  </si>
  <si>
    <t>44560</t>
  </si>
  <si>
    <t>Dir, Brand Mktg &amp; Web Content</t>
  </si>
  <si>
    <t>44562</t>
  </si>
  <si>
    <t>Dir, Creative Project Mgmt</t>
  </si>
  <si>
    <t>44564</t>
  </si>
  <si>
    <t>Director, Creative Services</t>
  </si>
  <si>
    <t>44566</t>
  </si>
  <si>
    <t>44810</t>
  </si>
  <si>
    <t>Ticket Box Office Manager</t>
  </si>
  <si>
    <t>448109</t>
  </si>
  <si>
    <t>Ticket Box Office Mngr - 9mth</t>
  </si>
  <si>
    <t>Event Support Coordinator</t>
  </si>
  <si>
    <t>44930</t>
  </si>
  <si>
    <t>Asst Dir, Union Operations</t>
  </si>
  <si>
    <t>44932</t>
  </si>
  <si>
    <t>Asst Dir, Event Management</t>
  </si>
  <si>
    <t>44942</t>
  </si>
  <si>
    <t>Dir, Union Progrm and Arts</t>
  </si>
  <si>
    <t>44943</t>
  </si>
  <si>
    <t>Asst Director, Special Events</t>
  </si>
  <si>
    <t>44944</t>
  </si>
  <si>
    <t>Director, Special Events</t>
  </si>
  <si>
    <t>44950</t>
  </si>
  <si>
    <t>Assoc Dir, Un Rtl, Mktg &amp; Asmt</t>
  </si>
  <si>
    <t>44952</t>
  </si>
  <si>
    <t>Director, Event Management</t>
  </si>
  <si>
    <t>44954</t>
  </si>
  <si>
    <t>Director, Conf &amp; Event Service</t>
  </si>
  <si>
    <t>45050</t>
  </si>
  <si>
    <t>Dir, Facs Bus Sup and Srvcs</t>
  </si>
  <si>
    <t>45052</t>
  </si>
  <si>
    <t>Dir, Space Mgmt and Planning</t>
  </si>
  <si>
    <t>45090</t>
  </si>
  <si>
    <t>Associate VP, Facilities</t>
  </si>
  <si>
    <t>Facilities Constr Project Asst</t>
  </si>
  <si>
    <t>45104</t>
  </si>
  <si>
    <t>Geographic Info Systems Spec</t>
  </si>
  <si>
    <t>45110</t>
  </si>
  <si>
    <t>Assistant Design Specialist</t>
  </si>
  <si>
    <t>45112</t>
  </si>
  <si>
    <t>Design Specialist</t>
  </si>
  <si>
    <t>45114</t>
  </si>
  <si>
    <t>Facilities Access Control Spec</t>
  </si>
  <si>
    <t>Facilities Construction Coord</t>
  </si>
  <si>
    <t>45122</t>
  </si>
  <si>
    <t>Senior Design Specialist</t>
  </si>
  <si>
    <t>45123</t>
  </si>
  <si>
    <t>Geographic Info Systms Analyst</t>
  </si>
  <si>
    <t>45124</t>
  </si>
  <si>
    <t>Construction Contract Admin</t>
  </si>
  <si>
    <t>45130</t>
  </si>
  <si>
    <t>Facilities Constr Project Lead</t>
  </si>
  <si>
    <t>45132</t>
  </si>
  <si>
    <t>Design Manager</t>
  </si>
  <si>
    <t>45133</t>
  </si>
  <si>
    <t>Facilities Constr Inspector</t>
  </si>
  <si>
    <t>45134</t>
  </si>
  <si>
    <t>Facilities Constr Asst Inspect</t>
  </si>
  <si>
    <t>45135</t>
  </si>
  <si>
    <t>Capital Planner</t>
  </si>
  <si>
    <t>45140</t>
  </si>
  <si>
    <t>Facilities Planner</t>
  </si>
  <si>
    <t>45141</t>
  </si>
  <si>
    <t>Assoc Dir Fac Plan Des Constr</t>
  </si>
  <si>
    <t>45142</t>
  </si>
  <si>
    <t>Facilities Planning Manager</t>
  </si>
  <si>
    <t>45143</t>
  </si>
  <si>
    <t>Senior Design Manager</t>
  </si>
  <si>
    <t>45145</t>
  </si>
  <si>
    <t>CAD Manager</t>
  </si>
  <si>
    <t>45150</t>
  </si>
  <si>
    <t>Sr Fac Constr Proj Manager</t>
  </si>
  <si>
    <t>45152</t>
  </si>
  <si>
    <t>Sr Facilities Planning Manager</t>
  </si>
  <si>
    <t>45162</t>
  </si>
  <si>
    <t>Dir, Facilities Plan and Dsgn</t>
  </si>
  <si>
    <t>Electronics Engineer</t>
  </si>
  <si>
    <t>45350</t>
  </si>
  <si>
    <t>Electrical Engineer</t>
  </si>
  <si>
    <t>45352</t>
  </si>
  <si>
    <t>Energy Engineer</t>
  </si>
  <si>
    <t>45354</t>
  </si>
  <si>
    <t>Mechanical Engineer</t>
  </si>
  <si>
    <t>45355</t>
  </si>
  <si>
    <t>Energy Management Systems Mgr</t>
  </si>
  <si>
    <t>45440</t>
  </si>
  <si>
    <t>Assistant Director, Parking</t>
  </si>
  <si>
    <t>45450</t>
  </si>
  <si>
    <t>Associate Director, Parking</t>
  </si>
  <si>
    <t>45460</t>
  </si>
  <si>
    <t>Sr Dir Parking &amp; Transport</t>
  </si>
  <si>
    <t>45514</t>
  </si>
  <si>
    <t>Asbestos Inspector</t>
  </si>
  <si>
    <t>45520</t>
  </si>
  <si>
    <t>Risk Management Coordinator</t>
  </si>
  <si>
    <t>45524</t>
  </si>
  <si>
    <t>Laboratory Safety Officer</t>
  </si>
  <si>
    <t>45525</t>
  </si>
  <si>
    <t>Environmental Program Manager</t>
  </si>
  <si>
    <t>45530</t>
  </si>
  <si>
    <t>Sr Risk Management Coordinator</t>
  </si>
  <si>
    <t>45532</t>
  </si>
  <si>
    <t>Industrial Hygiene Officer</t>
  </si>
  <si>
    <t>45535</t>
  </si>
  <si>
    <t>Risk Management Systems Mgr</t>
  </si>
  <si>
    <t>45540</t>
  </si>
  <si>
    <t>Asst Director, Risk Management</t>
  </si>
  <si>
    <t>45542</t>
  </si>
  <si>
    <t>Biosafety Officer</t>
  </si>
  <si>
    <t>45544</t>
  </si>
  <si>
    <t>Director of Public Health</t>
  </si>
  <si>
    <t>45546</t>
  </si>
  <si>
    <t>Asbestos Management Planner</t>
  </si>
  <si>
    <t>45551</t>
  </si>
  <si>
    <t>Director, Insurance and Claims</t>
  </si>
  <si>
    <t>45552</t>
  </si>
  <si>
    <t>Radiation Safety Officer</t>
  </si>
  <si>
    <t>45554</t>
  </si>
  <si>
    <t>Chemical HygieneOffcr</t>
  </si>
  <si>
    <t>45560</t>
  </si>
  <si>
    <t>Sr Director, Risk Management</t>
  </si>
  <si>
    <t>45562</t>
  </si>
  <si>
    <t>Director, Environmental Risk</t>
  </si>
  <si>
    <t>45565</t>
  </si>
  <si>
    <t>Asset Control Director</t>
  </si>
  <si>
    <t>45566</t>
  </si>
  <si>
    <t>Financial Control Director</t>
  </si>
  <si>
    <t>45570</t>
  </si>
  <si>
    <t>Executive Dir, Risk Management</t>
  </si>
  <si>
    <t>45590</t>
  </si>
  <si>
    <t>Exec Dir, Asset Protection</t>
  </si>
  <si>
    <t>46000</t>
  </si>
  <si>
    <t>Computer Lab Supervisor</t>
  </si>
  <si>
    <t>46020</t>
  </si>
  <si>
    <t>Computer Lab Manager</t>
  </si>
  <si>
    <t>46100</t>
  </si>
  <si>
    <t>Application Support Specialist</t>
  </si>
  <si>
    <t>46110</t>
  </si>
  <si>
    <t>Application Support Coord</t>
  </si>
  <si>
    <t>46112</t>
  </si>
  <si>
    <t>Stat Analyst Rsrch Specialist</t>
  </si>
  <si>
    <t>46114</t>
  </si>
  <si>
    <t>IT Programmer</t>
  </si>
  <si>
    <t>46120</t>
  </si>
  <si>
    <t>Application Support Analyst</t>
  </si>
  <si>
    <t>46122</t>
  </si>
  <si>
    <t>Stat Analyst Rsrch Consultant</t>
  </si>
  <si>
    <t>46124</t>
  </si>
  <si>
    <t>IT Programmer Analyst</t>
  </si>
  <si>
    <t>46128</t>
  </si>
  <si>
    <t>Stud Finc Svcs Functional Anls</t>
  </si>
  <si>
    <t>Digital Accessibility Spec.</t>
  </si>
  <si>
    <t>46134</t>
  </si>
  <si>
    <t>IT Senior Programmer Analyst</t>
  </si>
  <si>
    <t>46140</t>
  </si>
  <si>
    <t>Application Support Manager</t>
  </si>
  <si>
    <t>46144</t>
  </si>
  <si>
    <t>IT Lead Programmer Analyst</t>
  </si>
  <si>
    <t>Dir, CLEAR Production</t>
  </si>
  <si>
    <t>46210</t>
  </si>
  <si>
    <t>Data Warehouse Analyst</t>
  </si>
  <si>
    <t>46220</t>
  </si>
  <si>
    <t>Senior Data Warehouse Analyst</t>
  </si>
  <si>
    <t>46235</t>
  </si>
  <si>
    <t>Data Warehouse Architect</t>
  </si>
  <si>
    <t>Principal Data Warehouse Archt</t>
  </si>
  <si>
    <t>46300</t>
  </si>
  <si>
    <t>IT Service Desk Supervisor</t>
  </si>
  <si>
    <t>46302</t>
  </si>
  <si>
    <t>Cross Funct IT Support Spec</t>
  </si>
  <si>
    <t>46304</t>
  </si>
  <si>
    <t>Sr Cross Funct IT Support Spec</t>
  </si>
  <si>
    <t>46312</t>
  </si>
  <si>
    <t>Cross Funct IT Support Coord</t>
  </si>
  <si>
    <t>Cross Funct IT Supp Supervisor</t>
  </si>
  <si>
    <t>46322</t>
  </si>
  <si>
    <t>Cross Funct IT Support Analyst</t>
  </si>
  <si>
    <t>Cross Funct IT Support Manager</t>
  </si>
  <si>
    <t>Senior IT Support Manager</t>
  </si>
  <si>
    <t>46350</t>
  </si>
  <si>
    <t>Director, IT Support</t>
  </si>
  <si>
    <t>Senior Director, IT Support</t>
  </si>
  <si>
    <t>46370</t>
  </si>
  <si>
    <t>Exec Dir, University IT Srvcs</t>
  </si>
  <si>
    <t>46372</t>
  </si>
  <si>
    <t>Exec Dir, Admin IT Services</t>
  </si>
  <si>
    <t>46520</t>
  </si>
  <si>
    <t>System Administrator Sprvsr</t>
  </si>
  <si>
    <t>46522</t>
  </si>
  <si>
    <t>System Administrator</t>
  </si>
  <si>
    <t>46532</t>
  </si>
  <si>
    <t>Senior System Administrator</t>
  </si>
  <si>
    <t>46540</t>
  </si>
  <si>
    <t>Sr System Administrator Mngr</t>
  </si>
  <si>
    <t>46800</t>
  </si>
  <si>
    <t>Athletic Program Assistant</t>
  </si>
  <si>
    <t>46806</t>
  </si>
  <si>
    <t>Athletic Program Coordinator</t>
  </si>
  <si>
    <t>46810</t>
  </si>
  <si>
    <t>Athletic Program Asst Director</t>
  </si>
  <si>
    <t>46820</t>
  </si>
  <si>
    <t>Athletic Program Director</t>
  </si>
  <si>
    <t>46822</t>
  </si>
  <si>
    <t>Athletic Trainer</t>
  </si>
  <si>
    <t>46830</t>
  </si>
  <si>
    <t>Assistant Athletic Director</t>
  </si>
  <si>
    <t>Associate Athletic Director</t>
  </si>
  <si>
    <t>46850</t>
  </si>
  <si>
    <t>Sr Associate Athletic Director</t>
  </si>
  <si>
    <t>46870</t>
  </si>
  <si>
    <t>Exec Sr Assoc Athletic Dir</t>
  </si>
  <si>
    <t>46890</t>
  </si>
  <si>
    <t>Athletics Chief Finance Offcr</t>
  </si>
  <si>
    <t>46892</t>
  </si>
  <si>
    <t>Athletics Chief Oper Offcr</t>
  </si>
  <si>
    <t>46902</t>
  </si>
  <si>
    <t>Dept/College Web Developer</t>
  </si>
  <si>
    <t>46910</t>
  </si>
  <si>
    <t>University Web Dev/programmer</t>
  </si>
  <si>
    <t>46912</t>
  </si>
  <si>
    <t>Dept/College Sr Web Developer</t>
  </si>
  <si>
    <t>46920</t>
  </si>
  <si>
    <t>Univ Sr Web Dev/Programmer</t>
  </si>
  <si>
    <t>46922</t>
  </si>
  <si>
    <t>Dept/College Web Manager</t>
  </si>
  <si>
    <t>46940</t>
  </si>
  <si>
    <t>University Web Manager</t>
  </si>
  <si>
    <t>Senior Research Analyst</t>
  </si>
  <si>
    <t>Proposal Manager</t>
  </si>
  <si>
    <t>Instructional Lab Coordinator</t>
  </si>
  <si>
    <t>Instructional Lab Supervisor</t>
  </si>
  <si>
    <t>47138</t>
  </si>
  <si>
    <t>Greenhouse Manager</t>
  </si>
  <si>
    <t>Sr Instructional Lab Sprvsr</t>
  </si>
  <si>
    <t>Instructional Lab Manager</t>
  </si>
  <si>
    <t>47240</t>
  </si>
  <si>
    <t>Records Compliance Officer</t>
  </si>
  <si>
    <t>47420</t>
  </si>
  <si>
    <t>Child Development Lab Teacher</t>
  </si>
  <si>
    <t>47421</t>
  </si>
  <si>
    <t>Child Development Lab Coordina</t>
  </si>
  <si>
    <t>47540</t>
  </si>
  <si>
    <t>Sponsored Project Assoc Dir</t>
  </si>
  <si>
    <t>47560</t>
  </si>
  <si>
    <t>Senior Director, Murphy Center</t>
  </si>
  <si>
    <t>47650</t>
  </si>
  <si>
    <t>Dir, College Tech Transfer</t>
  </si>
  <si>
    <t>47655</t>
  </si>
  <si>
    <t>Director, Technology Transfer</t>
  </si>
  <si>
    <t>47690</t>
  </si>
  <si>
    <t>Assoc VP, Economic Development</t>
  </si>
  <si>
    <t>47940</t>
  </si>
  <si>
    <t>Physician</t>
  </si>
  <si>
    <t>47942</t>
  </si>
  <si>
    <t>Psychiatrist</t>
  </si>
  <si>
    <t>48030</t>
  </si>
  <si>
    <t>Mid-Level Medical Provider</t>
  </si>
  <si>
    <t>480309</t>
  </si>
  <si>
    <t>Mid-Level Medical Provider 9M</t>
  </si>
  <si>
    <t>48032</t>
  </si>
  <si>
    <t>Clinical Audiologist</t>
  </si>
  <si>
    <t>48054</t>
  </si>
  <si>
    <t>Asst Dir, Clinical Services</t>
  </si>
  <si>
    <t>48064</t>
  </si>
  <si>
    <t>Director, Clinical Services</t>
  </si>
  <si>
    <t>48420</t>
  </si>
  <si>
    <t>48430</t>
  </si>
  <si>
    <t>Director, Pharmacy</t>
  </si>
  <si>
    <t>48830</t>
  </si>
  <si>
    <t>Psychologist</t>
  </si>
  <si>
    <t>488309</t>
  </si>
  <si>
    <t>Psychologist - 9 Months</t>
  </si>
  <si>
    <t>49320</t>
  </si>
  <si>
    <t>Registered Dietitian</t>
  </si>
  <si>
    <t>50020</t>
  </si>
  <si>
    <t>Sr Administrative Coordinator</t>
  </si>
  <si>
    <t>50050</t>
  </si>
  <si>
    <t>Asst Dir, Administrative Svcs</t>
  </si>
  <si>
    <t>Sr Administrative Specialist</t>
  </si>
  <si>
    <t>51130</t>
  </si>
  <si>
    <t>51700</t>
  </si>
  <si>
    <t>Assoc VP Enroll Systems</t>
  </si>
  <si>
    <t>Warehouse Lead</t>
  </si>
  <si>
    <t>52040</t>
  </si>
  <si>
    <t>Warehouse Clerk</t>
  </si>
  <si>
    <t>52042</t>
  </si>
  <si>
    <t>Dept Purchasing Assistant</t>
  </si>
  <si>
    <t>52062</t>
  </si>
  <si>
    <t>Dept Purchasing Specialist</t>
  </si>
  <si>
    <t>52082</t>
  </si>
  <si>
    <t>Inventory Specialist</t>
  </si>
  <si>
    <t>52260</t>
  </si>
  <si>
    <t>Imaging Assistant</t>
  </si>
  <si>
    <t>52280</t>
  </si>
  <si>
    <t>Imaging Lead</t>
  </si>
  <si>
    <t>Telephone Operator</t>
  </si>
  <si>
    <t>52402</t>
  </si>
  <si>
    <t>Telephone Operator Lead</t>
  </si>
  <si>
    <t>Enrollment Customer Srvc Rep</t>
  </si>
  <si>
    <t>52830</t>
  </si>
  <si>
    <t>Customer Service Supervisor</t>
  </si>
  <si>
    <t>52840</t>
  </si>
  <si>
    <t>Customer Service Manager</t>
  </si>
  <si>
    <t>53260</t>
  </si>
  <si>
    <t>Library Services Specialist</t>
  </si>
  <si>
    <t>53262</t>
  </si>
  <si>
    <t>Library Production Specialist</t>
  </si>
  <si>
    <t>53280</t>
  </si>
  <si>
    <t>Library Services Associate</t>
  </si>
  <si>
    <t>53282</t>
  </si>
  <si>
    <t>Library Production Associate</t>
  </si>
  <si>
    <t>Office Support Assistant</t>
  </si>
  <si>
    <t>Office Support Associate</t>
  </si>
  <si>
    <t>536009</t>
  </si>
  <si>
    <t>Office Supp Associate - 9mth</t>
  </si>
  <si>
    <t>54060</t>
  </si>
  <si>
    <t>Event Support Specialist</t>
  </si>
  <si>
    <t>54070</t>
  </si>
  <si>
    <t>Database Coordinator</t>
  </si>
  <si>
    <t>55040</t>
  </si>
  <si>
    <t>Educator Certification Officer</t>
  </si>
  <si>
    <t>55041</t>
  </si>
  <si>
    <t>Director of TexES Success Ofc</t>
  </si>
  <si>
    <t>55050</t>
  </si>
  <si>
    <t>Educational Coordinator</t>
  </si>
  <si>
    <t>55070</t>
  </si>
  <si>
    <t>Student &amp; Program Assistant</t>
  </si>
  <si>
    <t>55080</t>
  </si>
  <si>
    <t>Student &amp; Program Specialist</t>
  </si>
  <si>
    <t>55082</t>
  </si>
  <si>
    <t>Academic Resources Assistant</t>
  </si>
  <si>
    <t>60404</t>
  </si>
  <si>
    <t>Accounting Assistant</t>
  </si>
  <si>
    <t>Accounting Specialist</t>
  </si>
  <si>
    <t>61020</t>
  </si>
  <si>
    <t>Systems Integration Supervisor</t>
  </si>
  <si>
    <t>61030</t>
  </si>
  <si>
    <t>Systems Integration Manager</t>
  </si>
  <si>
    <t>61040</t>
  </si>
  <si>
    <t>Sr Systems Integration Manager</t>
  </si>
  <si>
    <t>61050</t>
  </si>
  <si>
    <t>Systems Integration Architect</t>
  </si>
  <si>
    <t>61060</t>
  </si>
  <si>
    <t>Director, Systems Integration</t>
  </si>
  <si>
    <t>61200</t>
  </si>
  <si>
    <t>Electronics Technician</t>
  </si>
  <si>
    <t>61210</t>
  </si>
  <si>
    <t>Scientific Instr Technician</t>
  </si>
  <si>
    <t>61212</t>
  </si>
  <si>
    <t>Mechanical Technician</t>
  </si>
  <si>
    <t>61220</t>
  </si>
  <si>
    <t>Equipment Room Supervisor</t>
  </si>
  <si>
    <t>61222</t>
  </si>
  <si>
    <t>Music Instr Repair Technician</t>
  </si>
  <si>
    <t>61232</t>
  </si>
  <si>
    <t>Music Instr Repair Coordinator</t>
  </si>
  <si>
    <t>Research Analyst</t>
  </si>
  <si>
    <t>62200</t>
  </si>
  <si>
    <t>Scientific Lab Technician</t>
  </si>
  <si>
    <t>622009</t>
  </si>
  <si>
    <t>Scientific Lab Tech - 9mth</t>
  </si>
  <si>
    <t>62202</t>
  </si>
  <si>
    <t>64412</t>
  </si>
  <si>
    <t>Health Info Mgmt Coordinator</t>
  </si>
  <si>
    <t>64414</t>
  </si>
  <si>
    <t>Medical Auditing &amp; Compl Coor</t>
  </si>
  <si>
    <t>64419</t>
  </si>
  <si>
    <t>Asst Dir Healthcare Adminis</t>
  </si>
  <si>
    <t>Speech Pathologist</t>
  </si>
  <si>
    <t>Medical Coding &amp; Billing Spec</t>
  </si>
  <si>
    <t>64444</t>
  </si>
  <si>
    <t>64460</t>
  </si>
  <si>
    <t>Certified Medical Assistant</t>
  </si>
  <si>
    <t>64470</t>
  </si>
  <si>
    <t>Radiological Technologist</t>
  </si>
  <si>
    <t>64480</t>
  </si>
  <si>
    <t>Med Coding &amp; Billing Supvsr</t>
  </si>
  <si>
    <t>64490</t>
  </si>
  <si>
    <t>Medical Case Manager</t>
  </si>
  <si>
    <t>64670</t>
  </si>
  <si>
    <t>Licensed Vocational Nurse</t>
  </si>
  <si>
    <t>64680</t>
  </si>
  <si>
    <t>Assistant Director, Nursing</t>
  </si>
  <si>
    <t>64688</t>
  </si>
  <si>
    <t>Director, Nursing</t>
  </si>
  <si>
    <t>64860</t>
  </si>
  <si>
    <t>Behavioral Technician</t>
  </si>
  <si>
    <t>Behavior Analyst</t>
  </si>
  <si>
    <t>65422</t>
  </si>
  <si>
    <t>Sr Behavior Technician</t>
  </si>
  <si>
    <t>67510</t>
  </si>
  <si>
    <t>70029</t>
  </si>
  <si>
    <t>Door Systems Tech</t>
  </si>
  <si>
    <t>70030</t>
  </si>
  <si>
    <t>Automotive Supervisor</t>
  </si>
  <si>
    <t>70031</t>
  </si>
  <si>
    <t>Lead Door Systems Tech</t>
  </si>
  <si>
    <t>70032</t>
  </si>
  <si>
    <t>Door Systems Supervisor</t>
  </si>
  <si>
    <t>70033</t>
  </si>
  <si>
    <t>Sr Door Systems Tech</t>
  </si>
  <si>
    <t>70034</t>
  </si>
  <si>
    <t>Fire Systems Supervisor</t>
  </si>
  <si>
    <t>70036</t>
  </si>
  <si>
    <t>Structural Supervisor</t>
  </si>
  <si>
    <t>70037</t>
  </si>
  <si>
    <t>Energy Mgmt System Supv</t>
  </si>
  <si>
    <t>70038</t>
  </si>
  <si>
    <t>Utilities Supervisor</t>
  </si>
  <si>
    <t>70040</t>
  </si>
  <si>
    <t>Facilities Services Manager</t>
  </si>
  <si>
    <t>70042</t>
  </si>
  <si>
    <t>Union Maint &amp; Ops Manager</t>
  </si>
  <si>
    <t>70050</t>
  </si>
  <si>
    <t>Facilities Prsnnl &amp; Leasng Mgr</t>
  </si>
  <si>
    <t>71000</t>
  </si>
  <si>
    <t>Skilled Craft Technician</t>
  </si>
  <si>
    <t>71010</t>
  </si>
  <si>
    <t>Sr Skilled Craft Technician</t>
  </si>
  <si>
    <t>71020</t>
  </si>
  <si>
    <t>Lead Skilled Craft Technician</t>
  </si>
  <si>
    <t>71022</t>
  </si>
  <si>
    <t>Sign Shop Design Supervisor</t>
  </si>
  <si>
    <t>Electrical Technician</t>
  </si>
  <si>
    <t>71110</t>
  </si>
  <si>
    <t>71112</t>
  </si>
  <si>
    <t>Alarm Services Technician</t>
  </si>
  <si>
    <t>71120</t>
  </si>
  <si>
    <t>Lead Electrician</t>
  </si>
  <si>
    <t>71140</t>
  </si>
  <si>
    <t>Electrical Supervisor</t>
  </si>
  <si>
    <t>HVAC Technician</t>
  </si>
  <si>
    <t>Senior HVAC Technician</t>
  </si>
  <si>
    <t>Lead HVAC Technician</t>
  </si>
  <si>
    <t>71740</t>
  </si>
  <si>
    <t>HVAC Supervisor</t>
  </si>
  <si>
    <t>73120</t>
  </si>
  <si>
    <t>Paint Supervisor</t>
  </si>
  <si>
    <t>73310</t>
  </si>
  <si>
    <t>73320</t>
  </si>
  <si>
    <t>Lead Plumber</t>
  </si>
  <si>
    <t>73330</t>
  </si>
  <si>
    <t>Plumbing Supervisor</t>
  </si>
  <si>
    <t>74202</t>
  </si>
  <si>
    <t>Mechanical Assistant</t>
  </si>
  <si>
    <t>74210</t>
  </si>
  <si>
    <t>Mechanic</t>
  </si>
  <si>
    <t>74220</t>
  </si>
  <si>
    <t>Lead Mechanic</t>
  </si>
  <si>
    <t>80020</t>
  </si>
  <si>
    <t>Rec Facilities Maint Supvsr</t>
  </si>
  <si>
    <t>80022</t>
  </si>
  <si>
    <t>Auxiliary Services Supervisor</t>
  </si>
  <si>
    <t>80023</t>
  </si>
  <si>
    <t>Business Spec Automotive Svcs</t>
  </si>
  <si>
    <t>80024</t>
  </si>
  <si>
    <t>Work Control Specialist</t>
  </si>
  <si>
    <t>80034</t>
  </si>
  <si>
    <t>Work Control Supervisor</t>
  </si>
  <si>
    <t>80050</t>
  </si>
  <si>
    <t>Facilities Maintenance Manager</t>
  </si>
  <si>
    <t>80051</t>
  </si>
  <si>
    <t>Sr Facilities Maint Mgr</t>
  </si>
  <si>
    <t>80052</t>
  </si>
  <si>
    <t>Dir, Union Maintenance &amp; Ops</t>
  </si>
  <si>
    <t>80060</t>
  </si>
  <si>
    <t>Asst Dir, Facilities Maint</t>
  </si>
  <si>
    <t>80070</t>
  </si>
  <si>
    <t>Sr Dir, Facilities Maintenance</t>
  </si>
  <si>
    <t>Custodial Svcs Asst Supv</t>
  </si>
  <si>
    <t>81010</t>
  </si>
  <si>
    <t>Custodial Trainer</t>
  </si>
  <si>
    <t>81070</t>
  </si>
  <si>
    <t>Police Accreditation Spclst</t>
  </si>
  <si>
    <t>81150</t>
  </si>
  <si>
    <t>81162</t>
  </si>
  <si>
    <t>Building Maintenance Coord</t>
  </si>
  <si>
    <t>81170</t>
  </si>
  <si>
    <t>81190</t>
  </si>
  <si>
    <t>Lead Maintenance Technician</t>
  </si>
  <si>
    <t>81192</t>
  </si>
  <si>
    <t>Sr Building Maintenance Coord</t>
  </si>
  <si>
    <t>Custodial Services Supervisor</t>
  </si>
  <si>
    <t>81340</t>
  </si>
  <si>
    <t>Lead Custodian</t>
  </si>
  <si>
    <t>81341</t>
  </si>
  <si>
    <t>Sr Lead Custodian</t>
  </si>
  <si>
    <t>81342</t>
  </si>
  <si>
    <t>Recycler</t>
  </si>
  <si>
    <t>81382</t>
  </si>
  <si>
    <t>Recycling Crew Leader</t>
  </si>
  <si>
    <t>81412</t>
  </si>
  <si>
    <t>Bindery Operator</t>
  </si>
  <si>
    <t>81422</t>
  </si>
  <si>
    <t>Senior Bindery Operator</t>
  </si>
  <si>
    <t>81430</t>
  </si>
  <si>
    <t>Press Operator</t>
  </si>
  <si>
    <t>81440</t>
  </si>
  <si>
    <t>Senior Press Operator</t>
  </si>
  <si>
    <t>817409</t>
  </si>
  <si>
    <t>Food Service Assistant - 9mth</t>
  </si>
  <si>
    <t>817509</t>
  </si>
  <si>
    <t>Food Service Specialist - 9mth</t>
  </si>
  <si>
    <t>81870</t>
  </si>
  <si>
    <t>Food Service Supervisor</t>
  </si>
  <si>
    <t>81880</t>
  </si>
  <si>
    <t>Food Service Manager</t>
  </si>
  <si>
    <t>81902</t>
  </si>
  <si>
    <t>Assistant Groundskeeper</t>
  </si>
  <si>
    <t>81908</t>
  </si>
  <si>
    <t>Lead Groundskeeper</t>
  </si>
  <si>
    <t>81909</t>
  </si>
  <si>
    <t>Grounds Crew Leader</t>
  </si>
  <si>
    <t>Landscaping Supervisor</t>
  </si>
  <si>
    <t>81916</t>
  </si>
  <si>
    <t>Irrigation Technician</t>
  </si>
  <si>
    <t>81918</t>
  </si>
  <si>
    <t>Senior Irrigation Technician</t>
  </si>
  <si>
    <t>81920</t>
  </si>
  <si>
    <t>Irrigation Supervisor</t>
  </si>
  <si>
    <t>82140</t>
  </si>
  <si>
    <t>Courier/Mail</t>
  </si>
  <si>
    <t>82150</t>
  </si>
  <si>
    <t>Mail Technician</t>
  </si>
  <si>
    <t>82160</t>
  </si>
  <si>
    <t>Mail Specialist</t>
  </si>
  <si>
    <t>82180</t>
  </si>
  <si>
    <t>Asst Director, Mail Services</t>
  </si>
  <si>
    <t>82440</t>
  </si>
  <si>
    <t>Mover</t>
  </si>
  <si>
    <t>82480</t>
  </si>
  <si>
    <t>Moving Crew Leader</t>
  </si>
  <si>
    <t>84102</t>
  </si>
  <si>
    <t>Police Offcr, Recruit Non-com</t>
  </si>
  <si>
    <t>Transportation Attendant</t>
  </si>
  <si>
    <t>84212</t>
  </si>
  <si>
    <t>Transportation Guest Svc Lead</t>
  </si>
  <si>
    <t>84220</t>
  </si>
  <si>
    <t>Transportation Team Lead</t>
  </si>
  <si>
    <t>84230</t>
  </si>
  <si>
    <t>Public Safety Supervisor</t>
  </si>
  <si>
    <t>84232</t>
  </si>
  <si>
    <t>84242</t>
  </si>
  <si>
    <t>Dispatch Supervisor</t>
  </si>
  <si>
    <t>XX10</t>
  </si>
  <si>
    <t>XX11</t>
  </si>
  <si>
    <t>UNT Foundation Employee</t>
  </si>
  <si>
    <t>XX12</t>
  </si>
  <si>
    <t>NT Exes Staff</t>
  </si>
  <si>
    <t>XX13</t>
  </si>
  <si>
    <t>TSHA Associate</t>
  </si>
  <si>
    <t>XX14</t>
  </si>
  <si>
    <t>ROTC</t>
  </si>
  <si>
    <t>XX15</t>
  </si>
  <si>
    <t>Emeritus President</t>
  </si>
  <si>
    <t>Aerospace Studies</t>
  </si>
  <si>
    <t>XXX7</t>
  </si>
  <si>
    <t>Training Participant</t>
  </si>
  <si>
    <t>XXXX</t>
  </si>
  <si>
    <t>Dummy Job</t>
  </si>
  <si>
    <t>SY769</t>
  </si>
  <si>
    <t>1001</t>
  </si>
  <si>
    <t>Chancellor</t>
  </si>
  <si>
    <t>1003</t>
  </si>
  <si>
    <t>Assistant to the Chancellor</t>
  </si>
  <si>
    <t>VC Administration and COS</t>
  </si>
  <si>
    <t>Vice Chanc/General Counsel</t>
  </si>
  <si>
    <t>VC Strategic Infrastructure</t>
  </si>
  <si>
    <t>1015</t>
  </si>
  <si>
    <t>Board Secretary</t>
  </si>
  <si>
    <t>1016</t>
  </si>
  <si>
    <t>Associate Vice Chancellor</t>
  </si>
  <si>
    <t>1018</t>
  </si>
  <si>
    <t>Vice Chanc Government Relat</t>
  </si>
  <si>
    <t>Assoc V Chanc Inform Tech</t>
  </si>
  <si>
    <t>Assoc Vice Chancellor HR</t>
  </si>
  <si>
    <t>1027</t>
  </si>
  <si>
    <t>Assc VC Marketing &amp; Commun</t>
  </si>
  <si>
    <t>1028</t>
  </si>
  <si>
    <t>Senior Advisor</t>
  </si>
  <si>
    <t>Vice Chancellor Finance</t>
  </si>
  <si>
    <t>1032</t>
  </si>
  <si>
    <t>Chief Audit Executive</t>
  </si>
  <si>
    <t>1035</t>
  </si>
  <si>
    <t>Vice Chanc Org Eff &amp; CHCO</t>
  </si>
  <si>
    <t>1036</t>
  </si>
  <si>
    <t>Chief Information Officer</t>
  </si>
  <si>
    <t>1037</t>
  </si>
  <si>
    <t>Chief Communication Officer</t>
  </si>
  <si>
    <t>VC Academic Affairs/Stu Succes</t>
  </si>
  <si>
    <t>1041</t>
  </si>
  <si>
    <t>Assoc Vice Chanc Academic Affs</t>
  </si>
  <si>
    <t>1047</t>
  </si>
  <si>
    <t>AVC Facilities Plng/Dev</t>
  </si>
  <si>
    <t>1049</t>
  </si>
  <si>
    <t>Assoc VC System Facilities</t>
  </si>
  <si>
    <t>1059</t>
  </si>
  <si>
    <t>AVC Facilities Design &amp; Constr</t>
  </si>
  <si>
    <t>System Controller</t>
  </si>
  <si>
    <t>1785</t>
  </si>
  <si>
    <t>AVC &amp; Dep Chief Human Cap Ofc</t>
  </si>
  <si>
    <t>Assoc Vice Chancellor Finc&amp;Adm</t>
  </si>
  <si>
    <t>Asst VC Governmental Relations</t>
  </si>
  <si>
    <t>Chief Technology Officer</t>
  </si>
  <si>
    <t>30102</t>
  </si>
  <si>
    <t>Senior Appl Devl Director</t>
  </si>
  <si>
    <t>30104</t>
  </si>
  <si>
    <t>Chief Info Security Officer</t>
  </si>
  <si>
    <t>30106</t>
  </si>
  <si>
    <t>IT Infrastructure Director</t>
  </si>
  <si>
    <t>30107</t>
  </si>
  <si>
    <t>Chief Enterprise Architect</t>
  </si>
  <si>
    <t>30108</t>
  </si>
  <si>
    <t>IT Strategic Services Director</t>
  </si>
  <si>
    <t>IT Serv Performance Director</t>
  </si>
  <si>
    <t>30112</t>
  </si>
  <si>
    <t>Planning Director</t>
  </si>
  <si>
    <t>Dir, Project Management Office</t>
  </si>
  <si>
    <t>Senior Director</t>
  </si>
  <si>
    <t>30122</t>
  </si>
  <si>
    <t>Director</t>
  </si>
  <si>
    <t>Sr Dir, Facilities Planning</t>
  </si>
  <si>
    <t>Ex Director, System Facilities</t>
  </si>
  <si>
    <t>30130</t>
  </si>
  <si>
    <t>Policy and Planning Director</t>
  </si>
  <si>
    <t>AVC ED&amp;I &amp; Campus HR Dir UNTD</t>
  </si>
  <si>
    <t>Asst VC, Total Rewards &amp; HRIS</t>
  </si>
  <si>
    <t>Asst VC Finc Planning &amp; Policy</t>
  </si>
  <si>
    <t>Director, Treasury</t>
  </si>
  <si>
    <t>30143</t>
  </si>
  <si>
    <t>Director, IT Audit</t>
  </si>
  <si>
    <t>Sr Dir System Reporting &amp; FSS</t>
  </si>
  <si>
    <t>Sr Director, Bus Process Impr</t>
  </si>
  <si>
    <t>30148</t>
  </si>
  <si>
    <t>Asst VC Bus Quality Iniatives</t>
  </si>
  <si>
    <t>Outcomes  Assessment Director</t>
  </si>
  <si>
    <t>30190</t>
  </si>
  <si>
    <t>Director Creative Services</t>
  </si>
  <si>
    <t>Dir-Multimedia Content</t>
  </si>
  <si>
    <t>Associate Director</t>
  </si>
  <si>
    <t>31500</t>
  </si>
  <si>
    <t>Manager</t>
  </si>
  <si>
    <t>31700</t>
  </si>
  <si>
    <t>Supervisor</t>
  </si>
  <si>
    <t>32004</t>
  </si>
  <si>
    <t>IT Business Director</t>
  </si>
  <si>
    <t>32006</t>
  </si>
  <si>
    <t>IT Business Relationship Mgr</t>
  </si>
  <si>
    <t>32008</t>
  </si>
  <si>
    <t>ERP Appl Devl Director</t>
  </si>
  <si>
    <t>IT Security Manager</t>
  </si>
  <si>
    <t>32014</t>
  </si>
  <si>
    <t>External Relations Director</t>
  </si>
  <si>
    <t>32016</t>
  </si>
  <si>
    <t>Construction Director</t>
  </si>
  <si>
    <t>32018</t>
  </si>
  <si>
    <t>32019</t>
  </si>
  <si>
    <t>Dep Chief Communications Offr</t>
  </si>
  <si>
    <t>35402</t>
  </si>
  <si>
    <t>Computer Operations Manager</t>
  </si>
  <si>
    <t>35404</t>
  </si>
  <si>
    <t>Network Operations Manager</t>
  </si>
  <si>
    <t>35406</t>
  </si>
  <si>
    <t>Systems Admin Manager</t>
  </si>
  <si>
    <t>35408</t>
  </si>
  <si>
    <t>HUB Coordinator</t>
  </si>
  <si>
    <t>37502</t>
  </si>
  <si>
    <t>Computer Operations Supervisor</t>
  </si>
  <si>
    <t>40055</t>
  </si>
  <si>
    <t>Senior Contract Administrator</t>
  </si>
  <si>
    <t>Instructional Technologist</t>
  </si>
  <si>
    <t>Asst Instr Design Cnsltnt</t>
  </si>
  <si>
    <t>40700</t>
  </si>
  <si>
    <t>Employee Devel Specialist</t>
  </si>
  <si>
    <t>Training Specialist II</t>
  </si>
  <si>
    <t>40715</t>
  </si>
  <si>
    <t>Training Specialist I</t>
  </si>
  <si>
    <t>41000</t>
  </si>
  <si>
    <t>Senior Associate Genl Counsel</t>
  </si>
  <si>
    <t>41002</t>
  </si>
  <si>
    <t>Associate General Counsel II</t>
  </si>
  <si>
    <t>41004</t>
  </si>
  <si>
    <t>Associate General Counsel I</t>
  </si>
  <si>
    <t>41006</t>
  </si>
  <si>
    <t>Assistant General Counsel</t>
  </si>
  <si>
    <t>41008</t>
  </si>
  <si>
    <t>Staff Attorney</t>
  </si>
  <si>
    <t>Business Operations Manager</t>
  </si>
  <si>
    <t>Operations Business Specialist</t>
  </si>
  <si>
    <t>Mentorship Program Facilitor</t>
  </si>
  <si>
    <t>Process Improvement Manager</t>
  </si>
  <si>
    <t>42200</t>
  </si>
  <si>
    <t>HR Business Partner II</t>
  </si>
  <si>
    <t>42202</t>
  </si>
  <si>
    <t>HR Business Partner I</t>
  </si>
  <si>
    <t>42204</t>
  </si>
  <si>
    <t>HR Consultant II</t>
  </si>
  <si>
    <t>42206</t>
  </si>
  <si>
    <t>HR Consultant I</t>
  </si>
  <si>
    <t>42208</t>
  </si>
  <si>
    <t>HR Coordinator III</t>
  </si>
  <si>
    <t>42210</t>
  </si>
  <si>
    <t>HR Coordinator II</t>
  </si>
  <si>
    <t>42212</t>
  </si>
  <si>
    <t>HR Coordinator I</t>
  </si>
  <si>
    <t>42256</t>
  </si>
  <si>
    <t>Learning Sys Admin &amp; LT Consul</t>
  </si>
  <si>
    <t>42258</t>
  </si>
  <si>
    <t>Organizational Dev Consultant</t>
  </si>
  <si>
    <t>42266</t>
  </si>
  <si>
    <t>ED&amp;I Investigator &amp; Busn Prtnr</t>
  </si>
  <si>
    <t>42267</t>
  </si>
  <si>
    <t>Diversity &amp; Inclusion Coord</t>
  </si>
  <si>
    <t>42268</t>
  </si>
  <si>
    <t>Senior EO Administrator</t>
  </si>
  <si>
    <t>42270</t>
  </si>
  <si>
    <t>Director, Talent Acquisition</t>
  </si>
  <si>
    <t>42272</t>
  </si>
  <si>
    <t>Recruiting Manager</t>
  </si>
  <si>
    <t>Talent Management Coordinator</t>
  </si>
  <si>
    <t>42420</t>
  </si>
  <si>
    <t>Talent Management Analyst</t>
  </si>
  <si>
    <t>42430</t>
  </si>
  <si>
    <t>HR Leadership Program Coord</t>
  </si>
  <si>
    <t>42435</t>
  </si>
  <si>
    <t>Talent Management Specialist</t>
  </si>
  <si>
    <t>Sr. Learning &amp; Dev Specialist</t>
  </si>
  <si>
    <t>42610</t>
  </si>
  <si>
    <t>Strategic &amp; Oper. Eff. Partner</t>
  </si>
  <si>
    <t>42611</t>
  </si>
  <si>
    <t>Process Document Specialist</t>
  </si>
  <si>
    <t>42620</t>
  </si>
  <si>
    <t>Project Manager II</t>
  </si>
  <si>
    <t>43002</t>
  </si>
  <si>
    <t>Tax Accountant</t>
  </si>
  <si>
    <t>43004</t>
  </si>
  <si>
    <t>Tax Coordinator II</t>
  </si>
  <si>
    <t>43006</t>
  </si>
  <si>
    <t>Tax Coordinator I</t>
  </si>
  <si>
    <t>Principal Accountant</t>
  </si>
  <si>
    <t>43050</t>
  </si>
  <si>
    <t>Senior Principal Accountant</t>
  </si>
  <si>
    <t>43055</t>
  </si>
  <si>
    <t>Assistant Controller</t>
  </si>
  <si>
    <t>43090</t>
  </si>
  <si>
    <t>Associate Controller</t>
  </si>
  <si>
    <t>43100</t>
  </si>
  <si>
    <t>Lead Internal Auditor</t>
  </si>
  <si>
    <t>43102</t>
  </si>
  <si>
    <t>Senior Internal Auditor</t>
  </si>
  <si>
    <t>43103</t>
  </si>
  <si>
    <t>Principal Auditor</t>
  </si>
  <si>
    <t>43104</t>
  </si>
  <si>
    <t>Staff Internal Auditor</t>
  </si>
  <si>
    <t>43106</t>
  </si>
  <si>
    <t>Internal Auditor</t>
  </si>
  <si>
    <t>43107</t>
  </si>
  <si>
    <t>Internal Audit Associate</t>
  </si>
  <si>
    <t>43108</t>
  </si>
  <si>
    <t>Senior InformationTech Auditor</t>
  </si>
  <si>
    <t>43112</t>
  </si>
  <si>
    <t>Senior Financial Auditor</t>
  </si>
  <si>
    <t>Financial Analysis Director</t>
  </si>
  <si>
    <t>43202</t>
  </si>
  <si>
    <t>43225</t>
  </si>
  <si>
    <t>Senior Reporting Analyst</t>
  </si>
  <si>
    <t>43259</t>
  </si>
  <si>
    <t>Sr Treasury Analyst</t>
  </si>
  <si>
    <t>Treasury Analyst</t>
  </si>
  <si>
    <t>43400</t>
  </si>
  <si>
    <t>Fixed Asset Supervisor</t>
  </si>
  <si>
    <t>43402</t>
  </si>
  <si>
    <t>Contract Specialist I</t>
  </si>
  <si>
    <t>43403</t>
  </si>
  <si>
    <t>Construction Solicitation Coor</t>
  </si>
  <si>
    <t>43404</t>
  </si>
  <si>
    <t>Contract Specialist II</t>
  </si>
  <si>
    <t>43405</t>
  </si>
  <si>
    <t>Project Controls Analyst</t>
  </si>
  <si>
    <t>44102</t>
  </si>
  <si>
    <t>Govmt Relations Coordinator</t>
  </si>
  <si>
    <t>Web Content Specialist</t>
  </si>
  <si>
    <t>44310</t>
  </si>
  <si>
    <t>Internal Comm &amp; Engagement Str</t>
  </si>
  <si>
    <t>Marketing Comm Specialist</t>
  </si>
  <si>
    <t>Marketing Comm Analyst</t>
  </si>
  <si>
    <t>Marketing Comm Assoc Director</t>
  </si>
  <si>
    <t>Marketing Communications Spec</t>
  </si>
  <si>
    <t>Sr. Communications Specialist</t>
  </si>
  <si>
    <t>45000</t>
  </si>
  <si>
    <t>45010</t>
  </si>
  <si>
    <t>Assistant Director Facilities</t>
  </si>
  <si>
    <t>Senior Facilities Planner</t>
  </si>
  <si>
    <t>45102</t>
  </si>
  <si>
    <t>Construction Project Manager</t>
  </si>
  <si>
    <t>45103</t>
  </si>
  <si>
    <t>Project Specialist</t>
  </si>
  <si>
    <t>Construction Inspector</t>
  </si>
  <si>
    <t>45105</t>
  </si>
  <si>
    <t>Facilities Project Manager</t>
  </si>
  <si>
    <t>Campus Planner</t>
  </si>
  <si>
    <t>Senior Campus Planner</t>
  </si>
  <si>
    <t>Assoc Director, Construction</t>
  </si>
  <si>
    <t>Sr Construction Proj Manager</t>
  </si>
  <si>
    <t>45165</t>
  </si>
  <si>
    <t>Associate Director, Design</t>
  </si>
  <si>
    <t>45202</t>
  </si>
  <si>
    <t>45230</t>
  </si>
  <si>
    <t>Senior Project Architect</t>
  </si>
  <si>
    <t>45250</t>
  </si>
  <si>
    <t>Assc Director Sys Facilities</t>
  </si>
  <si>
    <t>45300</t>
  </si>
  <si>
    <t>Deputy Fire Marshal</t>
  </si>
  <si>
    <t>45302</t>
  </si>
  <si>
    <t>Fire Protection Engineer</t>
  </si>
  <si>
    <t>45501</t>
  </si>
  <si>
    <t>UI/UX Designer</t>
  </si>
  <si>
    <t>45505</t>
  </si>
  <si>
    <t>Senior UI/UX Designer</t>
  </si>
  <si>
    <t>46001</t>
  </si>
  <si>
    <t>Info Services Coordinator III</t>
  </si>
  <si>
    <t>Info Services Coordinator II</t>
  </si>
  <si>
    <t>46003</t>
  </si>
  <si>
    <t>Info Services Coordinator I</t>
  </si>
  <si>
    <t>46004</t>
  </si>
  <si>
    <t>IT Admin and Planning Analyst</t>
  </si>
  <si>
    <t>46005</t>
  </si>
  <si>
    <t>Web Designer</t>
  </si>
  <si>
    <t>46006</t>
  </si>
  <si>
    <t>Asst Director Business Service</t>
  </si>
  <si>
    <t>46010</t>
  </si>
  <si>
    <t>HRIS Business Analyst</t>
  </si>
  <si>
    <t>46011</t>
  </si>
  <si>
    <t>HRIS Reporting Analyst</t>
  </si>
  <si>
    <t>46012</t>
  </si>
  <si>
    <t>Senior HRIS Business Analyst</t>
  </si>
  <si>
    <t>46014</t>
  </si>
  <si>
    <t>Sr. HRIS Functional Analyst</t>
  </si>
  <si>
    <t>46015</t>
  </si>
  <si>
    <t>Director, HRIS</t>
  </si>
  <si>
    <t>46040</t>
  </si>
  <si>
    <t>Business Analyst Lead</t>
  </si>
  <si>
    <t>46042</t>
  </si>
  <si>
    <t>Business Analyst II</t>
  </si>
  <si>
    <t>46044</t>
  </si>
  <si>
    <t>Business Analyst I</t>
  </si>
  <si>
    <t>46052</t>
  </si>
  <si>
    <t>IT Project Manager I</t>
  </si>
  <si>
    <t>46054</t>
  </si>
  <si>
    <t>IT Project Manager II</t>
  </si>
  <si>
    <t>46060</t>
  </si>
  <si>
    <t>Quality Assurance Svc Manager</t>
  </si>
  <si>
    <t>Associate Director, EAS</t>
  </si>
  <si>
    <t>46101</t>
  </si>
  <si>
    <t>Senior Software Engineer</t>
  </si>
  <si>
    <t>46102</t>
  </si>
  <si>
    <t>Software Engineer II</t>
  </si>
  <si>
    <t>46103</t>
  </si>
  <si>
    <t>Software Engineer I</t>
  </si>
  <si>
    <t>46104</t>
  </si>
  <si>
    <t>Software Developer I</t>
  </si>
  <si>
    <t>46105</t>
  </si>
  <si>
    <t>Software Developer II</t>
  </si>
  <si>
    <t>46106</t>
  </si>
  <si>
    <t>DevOps Administrator</t>
  </si>
  <si>
    <t>46107</t>
  </si>
  <si>
    <t>Digital Product Owner</t>
  </si>
  <si>
    <t>ERP System Administrator Lead</t>
  </si>
  <si>
    <t>ERP System Administrator III</t>
  </si>
  <si>
    <t>ERP System Administrator II</t>
  </si>
  <si>
    <t>46116</t>
  </si>
  <si>
    <t>ERP System Administrator I</t>
  </si>
  <si>
    <t>46117</t>
  </si>
  <si>
    <t>Network Resource Manager-Lead</t>
  </si>
  <si>
    <t>46119</t>
  </si>
  <si>
    <t>ERP Application Resource Mgr</t>
  </si>
  <si>
    <t>ERP Application Devl Lead</t>
  </si>
  <si>
    <t>46121</t>
  </si>
  <si>
    <t>ERP Application Dev Tech Lead</t>
  </si>
  <si>
    <t>ERP Programmer Analyst III</t>
  </si>
  <si>
    <t>ERP Programmer Analyst II</t>
  </si>
  <si>
    <t>46125</t>
  </si>
  <si>
    <t>ERP SYSTEMS ADMINI TECH LEAD</t>
  </si>
  <si>
    <t>46126</t>
  </si>
  <si>
    <t>ERP Programmer Analyst I</t>
  </si>
  <si>
    <t>DATABASE ADMINISTRATOR TECHNIC</t>
  </si>
  <si>
    <t>ERP Business Analyst - Lead</t>
  </si>
  <si>
    <t>46131</t>
  </si>
  <si>
    <t>Agile Analyst</t>
  </si>
  <si>
    <t>46132</t>
  </si>
  <si>
    <t>ERP Business Analyst III</t>
  </si>
  <si>
    <t>46133</t>
  </si>
  <si>
    <t>ERP Functional Analyst I</t>
  </si>
  <si>
    <t>ERP Business Analyst II</t>
  </si>
  <si>
    <t>46135</t>
  </si>
  <si>
    <t>ERP Functional Analyst II</t>
  </si>
  <si>
    <t>46136</t>
  </si>
  <si>
    <t>ERP Business Analyst I</t>
  </si>
  <si>
    <t>46138</t>
  </si>
  <si>
    <t>ERP Functional Analyst III</t>
  </si>
  <si>
    <t>46139</t>
  </si>
  <si>
    <t>ERP Functional Analyst Lead</t>
  </si>
  <si>
    <t>Programmer II</t>
  </si>
  <si>
    <t>Programmer I</t>
  </si>
  <si>
    <t>46149</t>
  </si>
  <si>
    <t>ERP Student Information System</t>
  </si>
  <si>
    <t>ERP Security AdministratorLead</t>
  </si>
  <si>
    <t>46152</t>
  </si>
  <si>
    <t>ERP Security Administrator III</t>
  </si>
  <si>
    <t>46154</t>
  </si>
  <si>
    <t>ERP Security Administrator II</t>
  </si>
  <si>
    <t>46156</t>
  </si>
  <si>
    <t>ERP Security Administrator I</t>
  </si>
  <si>
    <t>Enter Content Mgm Analyst Lead</t>
  </si>
  <si>
    <t>46162</t>
  </si>
  <si>
    <t>Enter Content Mgmt Analyst III</t>
  </si>
  <si>
    <t>46164</t>
  </si>
  <si>
    <t>Enter Content Mgmnt Analyst II</t>
  </si>
  <si>
    <t>46166</t>
  </si>
  <si>
    <t>Enterp Content Mgmnt Analyst I</t>
  </si>
  <si>
    <t>46172</t>
  </si>
  <si>
    <t>Solutions Architect</t>
  </si>
  <si>
    <t>46180</t>
  </si>
  <si>
    <t>Senior Network Architect</t>
  </si>
  <si>
    <t>46182</t>
  </si>
  <si>
    <t>ESM Programmer Analyst III</t>
  </si>
  <si>
    <t>46200</t>
  </si>
  <si>
    <t>Database Administrator - Lead</t>
  </si>
  <si>
    <t>46202</t>
  </si>
  <si>
    <t>Database Administrator III</t>
  </si>
  <si>
    <t>46204</t>
  </si>
  <si>
    <t>Database Administrator II</t>
  </si>
  <si>
    <t>46206</t>
  </si>
  <si>
    <t>Database Administrator I</t>
  </si>
  <si>
    <t>46207</t>
  </si>
  <si>
    <t>Operational Analytics Lead</t>
  </si>
  <si>
    <t>46410</t>
  </si>
  <si>
    <t>Network EngineerTechnical Lead</t>
  </si>
  <si>
    <t>46412</t>
  </si>
  <si>
    <t>Network Engineer - Lead</t>
  </si>
  <si>
    <t>46414</t>
  </si>
  <si>
    <t>Network Engineer II</t>
  </si>
  <si>
    <t>46416</t>
  </si>
  <si>
    <t>Network Engineer I</t>
  </si>
  <si>
    <t>46418</t>
  </si>
  <si>
    <t>LAN Administrator - Lead</t>
  </si>
  <si>
    <t>46422</t>
  </si>
  <si>
    <t>LAN Administrator II</t>
  </si>
  <si>
    <t>46424</t>
  </si>
  <si>
    <t>LAN Administrator I</t>
  </si>
  <si>
    <t>46500</t>
  </si>
  <si>
    <t>Systems Administrator Lead</t>
  </si>
  <si>
    <t>46502</t>
  </si>
  <si>
    <t>Systems Administrator III</t>
  </si>
  <si>
    <t>46504</t>
  </si>
  <si>
    <t>46506</t>
  </si>
  <si>
    <t>Systems Administrator I</t>
  </si>
  <si>
    <t>46508</t>
  </si>
  <si>
    <t>Systems Converged Lead</t>
  </si>
  <si>
    <t>46610</t>
  </si>
  <si>
    <t>IT Security Analyst Lead</t>
  </si>
  <si>
    <t>46612</t>
  </si>
  <si>
    <t>IT Security Analyst III</t>
  </si>
  <si>
    <t>46614</t>
  </si>
  <si>
    <t>IT Security Analyst II</t>
  </si>
  <si>
    <t>46616</t>
  </si>
  <si>
    <t>IT Security Analyst I</t>
  </si>
  <si>
    <t>46702</t>
  </si>
  <si>
    <t>Telecommunications Analyst III</t>
  </si>
  <si>
    <t>46704</t>
  </si>
  <si>
    <t>Telecommunications Analyst II</t>
  </si>
  <si>
    <t>46706</t>
  </si>
  <si>
    <t>Telecommunications Manager II</t>
  </si>
  <si>
    <t>46708</t>
  </si>
  <si>
    <t>47000</t>
  </si>
  <si>
    <t>ERP Resource Manager (LEAD)</t>
  </si>
  <si>
    <t>Senior Admin Coordinator</t>
  </si>
  <si>
    <t>Strategic Assistant to CCO</t>
  </si>
  <si>
    <t>51405</t>
  </si>
  <si>
    <t>Legal Secretary</t>
  </si>
  <si>
    <t>51500</t>
  </si>
  <si>
    <t>51610</t>
  </si>
  <si>
    <t>Cashier Lead</t>
  </si>
  <si>
    <t>51680</t>
  </si>
  <si>
    <t>Cashiering Manager</t>
  </si>
  <si>
    <t>52008</t>
  </si>
  <si>
    <t>Fixed Asset Specialist I</t>
  </si>
  <si>
    <t>Fixed Asset Specialist II</t>
  </si>
  <si>
    <t>52210</t>
  </si>
  <si>
    <t>HR Assistant II</t>
  </si>
  <si>
    <t>52212</t>
  </si>
  <si>
    <t>HR Assistant I</t>
  </si>
  <si>
    <t>52610</t>
  </si>
  <si>
    <t>Production Control Assistant</t>
  </si>
  <si>
    <t>52612</t>
  </si>
  <si>
    <t>Computer Operator III</t>
  </si>
  <si>
    <t>52614</t>
  </si>
  <si>
    <t>Computer Operator II</t>
  </si>
  <si>
    <t>52616</t>
  </si>
  <si>
    <t>Computer Operator I</t>
  </si>
  <si>
    <t>52804</t>
  </si>
  <si>
    <t>Customer Service Rep I</t>
  </si>
  <si>
    <t>52806</t>
  </si>
  <si>
    <t>Customer Service Rep II</t>
  </si>
  <si>
    <t>Administrative Assistant I</t>
  </si>
  <si>
    <t>Administrative Assistant II</t>
  </si>
  <si>
    <t>60000</t>
  </si>
  <si>
    <t>Paralegal</t>
  </si>
  <si>
    <t>Senior Paralegal</t>
  </si>
  <si>
    <t>60055</t>
  </si>
  <si>
    <t>Payroll Manager-Processing</t>
  </si>
  <si>
    <t>60212</t>
  </si>
  <si>
    <t>HR Representative I</t>
  </si>
  <si>
    <t>60214</t>
  </si>
  <si>
    <t>HR Representative II</t>
  </si>
  <si>
    <t>60234</t>
  </si>
  <si>
    <t>IT Compliance Analyst</t>
  </si>
  <si>
    <t>60400</t>
  </si>
  <si>
    <t>Payroll Analyst Lead</t>
  </si>
  <si>
    <t>60402</t>
  </si>
  <si>
    <t>Payroll Analyst III</t>
  </si>
  <si>
    <t>Payroll Analyst II</t>
  </si>
  <si>
    <t>60406</t>
  </si>
  <si>
    <t>Payroll Analyst I</t>
  </si>
  <si>
    <t>60410</t>
  </si>
  <si>
    <t>Time &amp; Attendance Analyst III</t>
  </si>
  <si>
    <t>60412</t>
  </si>
  <si>
    <t>Time &amp; Attendance Analyst II</t>
  </si>
  <si>
    <t>60413</t>
  </si>
  <si>
    <t>Time &amp; Attendance Analyst I</t>
  </si>
  <si>
    <t>60422</t>
  </si>
  <si>
    <t>HUB Specialist</t>
  </si>
  <si>
    <t>60423</t>
  </si>
  <si>
    <t>Senior HUB Specialist</t>
  </si>
  <si>
    <t>60424</t>
  </si>
  <si>
    <t>PCard Program Coordinator</t>
  </si>
  <si>
    <t>60426</t>
  </si>
  <si>
    <t>HUB Associate Coordinator</t>
  </si>
  <si>
    <t>60430</t>
  </si>
  <si>
    <t>Payment Analyst Lead</t>
  </si>
  <si>
    <t>60432</t>
  </si>
  <si>
    <t>Payment Analyst III</t>
  </si>
  <si>
    <t>60434</t>
  </si>
  <si>
    <t>Payment Analyst II</t>
  </si>
  <si>
    <t>60436</t>
  </si>
  <si>
    <t>Payment Analyst I</t>
  </si>
  <si>
    <t>60449</t>
  </si>
  <si>
    <t>Lead Buyer</t>
  </si>
  <si>
    <t>60450</t>
  </si>
  <si>
    <t>Senior Buyer</t>
  </si>
  <si>
    <t>60452</t>
  </si>
  <si>
    <t>Buyer</t>
  </si>
  <si>
    <t>60522</t>
  </si>
  <si>
    <t>Time &amp; Attendance Manager</t>
  </si>
  <si>
    <t>61402</t>
  </si>
  <si>
    <t>Prod Control Analyst - Lead</t>
  </si>
  <si>
    <t>61420</t>
  </si>
  <si>
    <t>IT Security Technician</t>
  </si>
  <si>
    <t>61424</t>
  </si>
  <si>
    <t>ERP Access Control Technician</t>
  </si>
  <si>
    <t>61430</t>
  </si>
  <si>
    <t>LAN Technician I</t>
  </si>
  <si>
    <t>61432</t>
  </si>
  <si>
    <t>LAN Technician II</t>
  </si>
  <si>
    <t>61602</t>
  </si>
  <si>
    <t>Telecommunications Analyst I</t>
  </si>
  <si>
    <t>Senior Facilities Technician</t>
  </si>
  <si>
    <t>81140</t>
  </si>
  <si>
    <t>Senior Facility Worker</t>
  </si>
  <si>
    <t>Board of Regents Member</t>
  </si>
  <si>
    <t>Video &amp; Recording Services</t>
  </si>
  <si>
    <t>D5101</t>
  </si>
  <si>
    <t>Moving &amp; Hauling Services</t>
  </si>
  <si>
    <t>NonUS-NA-Lodging</t>
  </si>
  <si>
    <t>D5251</t>
  </si>
  <si>
    <t>Travel-Entertainment</t>
  </si>
  <si>
    <t>NonUS-NA-Incidental Exp</t>
  </si>
  <si>
    <t>Prof Fees Exp</t>
  </si>
  <si>
    <t>I/C TIS Auto Rental-Exp</t>
  </si>
  <si>
    <t>Retiremnt Exp-ORP High Diff</t>
  </si>
  <si>
    <t>D5050</t>
  </si>
  <si>
    <t>I/C Machng &amp; Fabricatn Svc-Exp</t>
  </si>
  <si>
    <t>Banking Fees</t>
  </si>
  <si>
    <t>Instructional Services</t>
  </si>
  <si>
    <t>I/C PR Overpayment Fees-Exp</t>
  </si>
  <si>
    <t>D5501</t>
  </si>
  <si>
    <t>I/C Allocation COGS</t>
  </si>
  <si>
    <t>D5000</t>
  </si>
  <si>
    <t>Property Mgmt Fees</t>
  </si>
  <si>
    <t>Trans from Comp-Amortization</t>
  </si>
  <si>
    <t>D7002</t>
  </si>
  <si>
    <t>I/C Employee ID Badge-Exp</t>
  </si>
  <si>
    <t>Travel-Student</t>
  </si>
  <si>
    <t>Other Taxes</t>
  </si>
  <si>
    <t>Trans from Other Funds</t>
  </si>
  <si>
    <t>Property Taxes</t>
  </si>
  <si>
    <t>Trans to Other Funds</t>
  </si>
  <si>
    <t>D7001</t>
  </si>
  <si>
    <t>Tuit-Doct-&gt;99-Exemption</t>
  </si>
  <si>
    <t>D5470</t>
  </si>
  <si>
    <t>Tuit-U/G-Guaranteed-Exemption</t>
  </si>
  <si>
    <t>Scholarship Exp-Undergrad</t>
  </si>
  <si>
    <t>D5461</t>
  </si>
  <si>
    <t>Athletic Schlp-Othr</t>
  </si>
  <si>
    <t>Athletic Schlp-Books</t>
  </si>
  <si>
    <t>Trans from Assessment-SS</t>
  </si>
  <si>
    <t>Trans to Assess-Core</t>
  </si>
  <si>
    <t>I/C Parts-Othr Equip-Exp</t>
  </si>
  <si>
    <t>D5301</t>
  </si>
  <si>
    <t>Publication Distribution Exp</t>
  </si>
  <si>
    <t>D5371</t>
  </si>
  <si>
    <t>I/C Advertising Emplyee-Exp</t>
  </si>
  <si>
    <t>R/M-Custodial Services</t>
  </si>
  <si>
    <t>D5350</t>
  </si>
  <si>
    <t>Cost of Goods Sold</t>
  </si>
  <si>
    <t>I/C Automobile Rental-Exp</t>
  </si>
  <si>
    <t>D5360</t>
  </si>
  <si>
    <t>Retirement Expense-ORP</t>
  </si>
  <si>
    <t>Payroll Tax Expense</t>
  </si>
  <si>
    <t>Game Event Staff</t>
  </si>
  <si>
    <t>Tuition Remission - Graduate</t>
  </si>
  <si>
    <t>Supplies-Instructional</t>
  </si>
  <si>
    <t>I/C Telecom Fax-Exp</t>
  </si>
  <si>
    <t>D5331</t>
  </si>
  <si>
    <t>Telecom-Long Distance</t>
  </si>
  <si>
    <t>Trans from ST Agencies-Cap</t>
  </si>
  <si>
    <t>I/C Game Facility Rental-Exp</t>
  </si>
  <si>
    <t>Cash Over and Short</t>
  </si>
  <si>
    <t>Temp Emplymnt Agency Fees</t>
  </si>
  <si>
    <t>I/C Printing Services-Exp</t>
  </si>
  <si>
    <t>Rental-Ofc Bldngs Ofc Spc</t>
  </si>
  <si>
    <t>Rental-Automobile</t>
  </si>
  <si>
    <t>I/C Facilities Stores-Exp</t>
  </si>
  <si>
    <t>I/C Facil Grounds Maint-Exp</t>
  </si>
  <si>
    <t>R/M-Motor Vehicles</t>
  </si>
  <si>
    <t>Utilities-Water</t>
  </si>
  <si>
    <t>Utilities-Gas</t>
  </si>
  <si>
    <t>I/C Allocation Material &amp; Supp</t>
  </si>
  <si>
    <t>Supplies-Chemicals Gases</t>
  </si>
  <si>
    <t>Plants</t>
  </si>
  <si>
    <t>I/C Fire Alarm &amp; Exting-Exp</t>
  </si>
  <si>
    <t>Facilities and Oth Improv-Cap</t>
  </si>
  <si>
    <t>D5701</t>
  </si>
  <si>
    <t>F&amp;A Expense</t>
  </si>
  <si>
    <t>SALARIES Faculty [CONV ONLY]</t>
  </si>
  <si>
    <t>D5010</t>
  </si>
  <si>
    <t>Supplies-Office</t>
  </si>
  <si>
    <t>TOS Mileage</t>
  </si>
  <si>
    <t>TIS Bd Mber Meal &amp; Lodg Exp</t>
  </si>
  <si>
    <t>Facil and Othr Imrpv-Cap Lease</t>
  </si>
  <si>
    <t>I/C Pager Service-Exp</t>
  </si>
  <si>
    <t>I/C Telecom Drctry List-Exp</t>
  </si>
  <si>
    <t>Telecom-Parts and Supplies</t>
  </si>
  <si>
    <t>I/C Telecom Equipment-Exp</t>
  </si>
  <si>
    <t>Computer Equipment-NonCap</t>
  </si>
  <si>
    <t>I/C Lab Supplies-Exp</t>
  </si>
  <si>
    <t>TIS Lodging</t>
  </si>
  <si>
    <t>Business Meals</t>
  </si>
  <si>
    <t>Operating Lease-Service Bldngs</t>
  </si>
  <si>
    <t>D5365</t>
  </si>
  <si>
    <t>R/M -Eqp Svc &amp; Rpr-Non-Cptl</t>
  </si>
  <si>
    <t>State Pass-Thru Exp Sub &lt;=$25K</t>
  </si>
  <si>
    <t>D5201</t>
  </si>
  <si>
    <t>Foreign Travel - Mileage</t>
  </si>
  <si>
    <t>Lab Equip-Capitalized</t>
  </si>
  <si>
    <t>Advertising-Procurement</t>
  </si>
  <si>
    <t>Trans to Comp-Amortization</t>
  </si>
  <si>
    <t>Credit Card Fees/Discounts</t>
  </si>
  <si>
    <t>Participant Travel</t>
  </si>
  <si>
    <t>Trans for Principal Funding</t>
  </si>
  <si>
    <t>D5782</t>
  </si>
  <si>
    <t>Interest Expense-Operating</t>
  </si>
  <si>
    <t>I/C Postage-Exp</t>
  </si>
  <si>
    <t>Depr-Infrastructure</t>
  </si>
  <si>
    <t>D5400</t>
  </si>
  <si>
    <t>Scholarship Exp-Grad</t>
  </si>
  <si>
    <t>I/C Professional Services-Exp</t>
  </si>
  <si>
    <t>I/C Game Ticket Sales-Exp</t>
  </si>
  <si>
    <t>Wages-Graduate TA</t>
  </si>
  <si>
    <t>D5031</t>
  </si>
  <si>
    <t>Financial &amp; Acct Services</t>
  </si>
  <si>
    <t>Compensation Pay</t>
  </si>
  <si>
    <t>Rental-Frnshng Equip</t>
  </si>
  <si>
    <t>I/C Facilities Signage-Exp</t>
  </si>
  <si>
    <t>Employee Group Insurance</t>
  </si>
  <si>
    <t>Wages-Staff</t>
  </si>
  <si>
    <t>Wages-Other Academic</t>
  </si>
  <si>
    <t>Salaries-Staff</t>
  </si>
  <si>
    <t>D5014</t>
  </si>
  <si>
    <t>Passenger Cars-Cap Lease</t>
  </si>
  <si>
    <t>Computer Software Exp</t>
  </si>
  <si>
    <t>TOS Prospective State Emp</t>
  </si>
  <si>
    <t>TIS Non-Ovrnght trvl (Meals)</t>
  </si>
  <si>
    <t>Capital Contra Exp-Manual</t>
  </si>
  <si>
    <t>I/C Temporary Services-Exp</t>
  </si>
  <si>
    <t>I/C Concessions-Exp</t>
  </si>
  <si>
    <t>Court Costs</t>
  </si>
  <si>
    <t>One-time Merit Pay</t>
  </si>
  <si>
    <t>I/C Advertising Pub Info-Exp</t>
  </si>
  <si>
    <t>Salaries-Faculty Summer-FT</t>
  </si>
  <si>
    <t>Publications Services</t>
  </si>
  <si>
    <t>Rental-Land</t>
  </si>
  <si>
    <t>I/C Telecom Infra Expd-Exp</t>
  </si>
  <si>
    <t>I/C Facilities Constr Reno-Exp</t>
  </si>
  <si>
    <t>Utilities-Other</t>
  </si>
  <si>
    <t>Utilities-Hzrds Wst Dspsl Svcs</t>
  </si>
  <si>
    <t>I/C Allocation Other Operating</t>
  </si>
  <si>
    <t>Trans to ST Agencies-Cap</t>
  </si>
  <si>
    <t>Books, Prdcls, Jrnls, Micrflms</t>
  </si>
  <si>
    <t>Participant Other</t>
  </si>
  <si>
    <t>I/C Allocation Repairs &amp; Maint</t>
  </si>
  <si>
    <t>TIS Non-Airfare-Public Trans</t>
  </si>
  <si>
    <t>Student Loan Cancelations</t>
  </si>
  <si>
    <t>D5484</t>
  </si>
  <si>
    <t>CIP-FabRctn of Equip-CptlZd</t>
  </si>
  <si>
    <t>I/C Food Svc-Meal Plan-Exp</t>
  </si>
  <si>
    <t>I/C Mobile Phone Svc -Exp</t>
  </si>
  <si>
    <t>Administrative Rebate</t>
  </si>
  <si>
    <t>Editing Services</t>
  </si>
  <si>
    <t>Utilities-Sewer</t>
  </si>
  <si>
    <t>I/C COGS-Exp</t>
  </si>
  <si>
    <t>Donation and Contribution Exp</t>
  </si>
  <si>
    <t>Trans to Sponsor Funds</t>
  </si>
  <si>
    <t>Trans from Sponsor Funds</t>
  </si>
  <si>
    <t>Medical Equip-Capitalized</t>
  </si>
  <si>
    <t>R/M-Extermination Pest Control</t>
  </si>
  <si>
    <t>NonUS-NA-Meals</t>
  </si>
  <si>
    <t>Scholarship Exp-HEERF</t>
  </si>
  <si>
    <t>Translation Services</t>
  </si>
  <si>
    <t>Advertising-Public Info</t>
  </si>
  <si>
    <t>Prior Yr Payroll Related Adj</t>
  </si>
  <si>
    <t>Salaries-Other Academic-PT</t>
  </si>
  <si>
    <t>D5012</t>
  </si>
  <si>
    <t>Insurance Prms-Apprvd Board</t>
  </si>
  <si>
    <t>Tuit-Gr-BrdAthizd-N-R-Exmpt</t>
  </si>
  <si>
    <t>Athletic Schlp-Tuition &amp; Fees</t>
  </si>
  <si>
    <t>Insurance Claims</t>
  </si>
  <si>
    <t>Wrks of Art and Hist Treas-Cap</t>
  </si>
  <si>
    <t>Tuit-Gr -BrdAthizd-Res-Exmpt</t>
  </si>
  <si>
    <t>Tuit-U/G-Res-Exemption</t>
  </si>
  <si>
    <t>I/C Housing Room Charges-Exp</t>
  </si>
  <si>
    <t>Salaries-Other Academic-FT</t>
  </si>
  <si>
    <t>Telecom-Infrastructure-Expd</t>
  </si>
  <si>
    <t>Retirement Surcharge-TRS</t>
  </si>
  <si>
    <t>Augmentation Pay</t>
  </si>
  <si>
    <t>Hazardous Duty Pay</t>
  </si>
  <si>
    <t>R/M-R/P-Infrastructure</t>
  </si>
  <si>
    <t>Telecom-Dedicated Data Crct</t>
  </si>
  <si>
    <t>Principal on Indebtness</t>
  </si>
  <si>
    <t>Supplies-Ag,Const,Hardware</t>
  </si>
  <si>
    <t>I/C Risk Mgmt-Exp</t>
  </si>
  <si>
    <t>Fines &amp; Late Penalties Costs</t>
  </si>
  <si>
    <t>Sponsorship Exp</t>
  </si>
  <si>
    <t>Honoraria and Speakers</t>
  </si>
  <si>
    <t>Debt Issuance Fees</t>
  </si>
  <si>
    <t>Veterinary Services</t>
  </si>
  <si>
    <t>I/C Copy Services-Exp</t>
  </si>
  <si>
    <t>I/C Facilities Stand-By-Exp</t>
  </si>
  <si>
    <t>I/C Facilities Overhead-Exp</t>
  </si>
  <si>
    <t>I/C Facil Energy Mgmt-Exp</t>
  </si>
  <si>
    <t>I/C Facil Custodial Svcs-Exp</t>
  </si>
  <si>
    <t>R/M-P/P-Mot Vehcl-Expd</t>
  </si>
  <si>
    <t>I/C Allocation Rental &amp; Leases</t>
  </si>
  <si>
    <t>I/C Student Rec Center-Exp</t>
  </si>
  <si>
    <t>Animals</t>
  </si>
  <si>
    <t>Participant Subsistence</t>
  </si>
  <si>
    <t>I/C Event Security-Exp</t>
  </si>
  <si>
    <t>Security Service</t>
  </si>
  <si>
    <t>Parking Expense</t>
  </si>
  <si>
    <t>Fabrics and Linens</t>
  </si>
  <si>
    <t>Tournament Expense</t>
  </si>
  <si>
    <t>Computer Equipment-Controlled</t>
  </si>
  <si>
    <t>Land Imprv-Capitalized</t>
  </si>
  <si>
    <t>Travel-Apt/House Rental Exp</t>
  </si>
  <si>
    <t>TIS Act Exp-Overnight Trvl</t>
  </si>
  <si>
    <t>Construction in Prgrss-Cptlzd</t>
  </si>
  <si>
    <t>Furn and Equip- Cap Lease</t>
  </si>
  <si>
    <t>I/C Tickets-Non-Athltc-Exp</t>
  </si>
  <si>
    <t>I/C Food Svc-Cafe-Exp</t>
  </si>
  <si>
    <t>I/C Telecom Other Sv Ch-Exp</t>
  </si>
  <si>
    <t>I/C Telecom- Long Dist-Exp</t>
  </si>
  <si>
    <t>Operating Lease-Automobile</t>
  </si>
  <si>
    <t>Operating Lease-Bldngs Ofc Spc</t>
  </si>
  <si>
    <t>Supplies-Security/Life Safety</t>
  </si>
  <si>
    <t>Asset Retirement Oblig Expense</t>
  </si>
  <si>
    <t>Alterations &amp; Embroidery</t>
  </si>
  <si>
    <t>Parts-Furnishings and Equip</t>
  </si>
  <si>
    <t>TF-Meals-Foreign</t>
  </si>
  <si>
    <t>NonUS-NA-Mileage</t>
  </si>
  <si>
    <t>Fed Pass-Thru Exp Sub &lt;= $25K</t>
  </si>
  <si>
    <t>Supplies-Computer</t>
  </si>
  <si>
    <t>Trans from Comp-Def In/Out</t>
  </si>
  <si>
    <t>Guest Artists &amp; Musicians</t>
  </si>
  <si>
    <t>Game Announcers</t>
  </si>
  <si>
    <t>Research Pd Tuiton Subj to F&amp;A</t>
  </si>
  <si>
    <t>Trans for Interest Funding</t>
  </si>
  <si>
    <t>D5781</t>
  </si>
  <si>
    <t>I/C Allocation PR Related</t>
  </si>
  <si>
    <t>Pension Expense - TRS</t>
  </si>
  <si>
    <t>Fees-Exemptions</t>
  </si>
  <si>
    <t>Depr-Furniture &amp; Equip</t>
  </si>
  <si>
    <t>Retirement Expense-ORP High</t>
  </si>
  <si>
    <t>UBIT Fed Taxes</t>
  </si>
  <si>
    <t>ROYALTIES EXP</t>
  </si>
  <si>
    <t>Tuit-U/G-Excess Hrs -Exemption</t>
  </si>
  <si>
    <t>Fellowship Exp-Grad</t>
  </si>
  <si>
    <t>Amort-Land Use Rights</t>
  </si>
  <si>
    <t>Trans To Assess-Shared Serv</t>
  </si>
  <si>
    <t>Trans from Assess-Core</t>
  </si>
  <si>
    <t>I/C Guest Artists &amp; Music-Exp</t>
  </si>
  <si>
    <t>Trans to Clinical Trials</t>
  </si>
  <si>
    <t>I/C Recruit Athletics-Exp</t>
  </si>
  <si>
    <t>I/C Event Sponsorship</t>
  </si>
  <si>
    <t>Advertising-PR/Advncmnt</t>
  </si>
  <si>
    <t>I/C Advertising Procure-Exp</t>
  </si>
  <si>
    <t>R/M-R/P-Land</t>
  </si>
  <si>
    <t>TRS New Members</t>
  </si>
  <si>
    <t>Salaries-Graduate TA</t>
  </si>
  <si>
    <t>D5016</t>
  </si>
  <si>
    <t>Rental-Service Bldngs</t>
  </si>
  <si>
    <t>Rental-Software Licenses</t>
  </si>
  <si>
    <t>Net Change in Vacation Accrual</t>
  </si>
  <si>
    <t>Termination Payout</t>
  </si>
  <si>
    <t>Salaries-Graduate Other</t>
  </si>
  <si>
    <t>Printing Services</t>
  </si>
  <si>
    <t>Salaries-Post Doctoral-PT</t>
  </si>
  <si>
    <t>TIS Mileage</t>
  </si>
  <si>
    <t>Subcontracts &gt; $25,000</t>
  </si>
  <si>
    <t>I/C Game Security-Exp</t>
  </si>
  <si>
    <t>I/C Game Staff-Exp</t>
  </si>
  <si>
    <t>I/C Cash Over Short-Exp</t>
  </si>
  <si>
    <t>I/C Conference-Exp</t>
  </si>
  <si>
    <t>Registration Fees-Emply Trng</t>
  </si>
  <si>
    <t>Legal Services</t>
  </si>
  <si>
    <t>Information Technology Srvcs</t>
  </si>
  <si>
    <t>I/C Facil Struct  Maint-Exp</t>
  </si>
  <si>
    <t>I/C Facil Moving Svc-Exp</t>
  </si>
  <si>
    <t>I/C Facil Fuel Sales-Exp</t>
  </si>
  <si>
    <t>I/C Facil Auto Rep Prt-Exp</t>
  </si>
  <si>
    <t>Other Payroll Related Costs</t>
  </si>
  <si>
    <t>Medical Services</t>
  </si>
  <si>
    <t>I/C Tournament Fees-Exp</t>
  </si>
  <si>
    <t>Supplies-Medical</t>
  </si>
  <si>
    <t>Land Use Rights</t>
  </si>
  <si>
    <t>Production Svc</t>
  </si>
  <si>
    <t>Accreditation Fees</t>
  </si>
  <si>
    <t>Investigation Expenses</t>
  </si>
  <si>
    <t>Computer Equipment-Cap Lease</t>
  </si>
  <si>
    <t>Passenger Cars-Capitalized</t>
  </si>
  <si>
    <t>I/C Telecom Equipment Rntl-Exp</t>
  </si>
  <si>
    <t>Othr Equipment</t>
  </si>
  <si>
    <t>Supplies-Other</t>
  </si>
  <si>
    <t>Maintenance Supplies-Plmbng</t>
  </si>
  <si>
    <t>TIS Airfare</t>
  </si>
  <si>
    <t>Partic. Costs - Subject to F&amp;A</t>
  </si>
  <si>
    <t>Operat Lease-Rfrence Material</t>
  </si>
  <si>
    <t>TF-Incidental Exp</t>
  </si>
  <si>
    <t>TF-Ground TranspRT-Foreign</t>
  </si>
  <si>
    <t>General Other Expense</t>
  </si>
  <si>
    <t>Utilities-Recycling Svcs</t>
  </si>
  <si>
    <t>Appraisal Services</t>
  </si>
  <si>
    <t>Collection Agency Fees</t>
  </si>
  <si>
    <t>I/C Supplies Other-Exp</t>
  </si>
  <si>
    <t>Research pd Tuiton Not Sbj F&amp;A</t>
  </si>
  <si>
    <t>Pension Contribution Offset</t>
  </si>
  <si>
    <t>I/C Occupational Hazards-Exp</t>
  </si>
  <si>
    <t>Othr Nonoperating Exps</t>
  </si>
  <si>
    <t>Adjustments-Prior Yr Accounts</t>
  </si>
  <si>
    <t>DUES AND MEMBERSHIPS</t>
  </si>
  <si>
    <t>Postage-International</t>
  </si>
  <si>
    <t>Trans from Components</t>
  </si>
  <si>
    <t>Tuit-Gr-BrdDes-N-Res-Exmpt</t>
  </si>
  <si>
    <t>Tuit-Gr-BrdDes-Res-Exmpt</t>
  </si>
  <si>
    <t>Tuit-Grad-Non-Res-Exemption</t>
  </si>
  <si>
    <t>Depr-Vehicles, Boats, Aircra</t>
  </si>
  <si>
    <t>Depr-Facilities &amp; Othr Improv</t>
  </si>
  <si>
    <t>I/C Video &amp; Recording Serv-Exp</t>
  </si>
  <si>
    <t>I/C Events-Exp</t>
  </si>
  <si>
    <t>I/C Clinical Trial IRB Charges</t>
  </si>
  <si>
    <t>Capital Contra Expense</t>
  </si>
  <si>
    <t>I/C Game Misc-Exp</t>
  </si>
  <si>
    <t>Consltng Services-Info Tech</t>
  </si>
  <si>
    <t>I/C Svc &amp; Late Pmt Chg-Exp</t>
  </si>
  <si>
    <t>I/C Micro Maint-Exp</t>
  </si>
  <si>
    <t>I/C Facil Zone Maint-Exp</t>
  </si>
  <si>
    <t>I/C Facil Paint Shop-Exp</t>
  </si>
  <si>
    <t>I/C Facil Maint Other-Exp</t>
  </si>
  <si>
    <t>Retiree Group Insurance</t>
  </si>
  <si>
    <t>Emolument Pay</t>
  </si>
  <si>
    <t>Wages-Faculty</t>
  </si>
  <si>
    <t>Salaries-Professional Admin</t>
  </si>
  <si>
    <t>I/C Vending-Non-Food-Exp</t>
  </si>
  <si>
    <t>Furnishings &amp; Eqpmnt-Contolled</t>
  </si>
  <si>
    <t>Supplies-Catering and Dining</t>
  </si>
  <si>
    <t>I/C Access Control-Exp</t>
  </si>
  <si>
    <t>I/C Medical Svc-Exp</t>
  </si>
  <si>
    <t>I/C Med Arts Prep-Exp</t>
  </si>
  <si>
    <t>I/C Game Food-Exp</t>
  </si>
  <si>
    <t>Conference Registration</t>
  </si>
  <si>
    <t>I/C Registration Fees-Exp</t>
  </si>
  <si>
    <t>Business Consulting Services</t>
  </si>
  <si>
    <t>I/C Advertising Advancemnt-Exp</t>
  </si>
  <si>
    <t>Advertising-Employee</t>
  </si>
  <si>
    <t>Salaries-Faculty-12 Mo-FT</t>
  </si>
  <si>
    <t>Copy Services</t>
  </si>
  <si>
    <t>I/C Facil Waste Collect-Exp</t>
  </si>
  <si>
    <t>R/M- Computer Software</t>
  </si>
  <si>
    <t>Telecom-Infrastructure-Cap</t>
  </si>
  <si>
    <t>Overtime Pay</t>
  </si>
  <si>
    <t>Other Intangibles</t>
  </si>
  <si>
    <t>Trans from Legislative</t>
  </si>
  <si>
    <t>Promotional Items</t>
  </si>
  <si>
    <t>Land-Capitalized</t>
  </si>
  <si>
    <t>TOS Mls &amp; Ldg Not Exc Loc-Bsd</t>
  </si>
  <si>
    <t>TOS Meals-Overnight Travel</t>
  </si>
  <si>
    <t>Motor Vehicles-Othr-Cptlzd</t>
  </si>
  <si>
    <t>I/C Lab Animal Srvc-Exp</t>
  </si>
  <si>
    <t>Telecom-Internet Monthly Chrg</t>
  </si>
  <si>
    <t>Inst HEERF - Foregone Revenue</t>
  </si>
  <si>
    <t>Maintenance Supplies-Elct</t>
  </si>
  <si>
    <t>Record Storage Exp</t>
  </si>
  <si>
    <t>Testing, Grading, Exam Svcs</t>
  </si>
  <si>
    <t>Operating Lease-Frnshng Equip</t>
  </si>
  <si>
    <t>TF-Car Rental-Foreign</t>
  </si>
  <si>
    <t>TOS Airfare</t>
  </si>
  <si>
    <t>Non-Event Food &amp; Beverage</t>
  </si>
  <si>
    <t>Federal Perkins Finance Exp</t>
  </si>
  <si>
    <t>Operat Lease-Software Licenses</t>
  </si>
  <si>
    <t>NonUS-NA-Apt/House Rntl Exp</t>
  </si>
  <si>
    <t>Maintenance Equipment</t>
  </si>
  <si>
    <t>NonUS-NA-Airfare</t>
  </si>
  <si>
    <t>Trans for Debt Funding</t>
  </si>
  <si>
    <t>Trans from Comp-Interest</t>
  </si>
  <si>
    <t>I/C Allocation Sal &amp; Wages</t>
  </si>
  <si>
    <t>Salaries-Other Academic-TA/TF</t>
  </si>
  <si>
    <t>Tuition Rebates</t>
  </si>
  <si>
    <t>Bond Prem/Disc Amortization</t>
  </si>
  <si>
    <t>I/C Library Services-Exp</t>
  </si>
  <si>
    <t>Trans to Components</t>
  </si>
  <si>
    <t>Tuit-Grad-Res-Exemption</t>
  </si>
  <si>
    <t>Tuit-U/G-Rpt Course -Exemption</t>
  </si>
  <si>
    <t>Amort - Other Intangible</t>
  </si>
  <si>
    <t>Postage-Domestic</t>
  </si>
  <si>
    <t>Claims and Judgements</t>
  </si>
  <si>
    <t>Infrastructure-Capitalized</t>
  </si>
  <si>
    <t>Tuit-Gr -BdDesIncrm-NR-Exmpt</t>
  </si>
  <si>
    <t>Exemptions</t>
  </si>
  <si>
    <t>Trans from State Agencies</t>
  </si>
  <si>
    <t>I/C Supplies-Instructional-Exp</t>
  </si>
  <si>
    <t>I/C Photography Services-Exp</t>
  </si>
  <si>
    <t>Telecom-Maintenance &amp; Rpr</t>
  </si>
  <si>
    <t>Workers Comp Expense</t>
  </si>
  <si>
    <t>Wages-Graduate RA</t>
  </si>
  <si>
    <t>Wages-Undergraduate</t>
  </si>
  <si>
    <t>Salaries-Graduate RA</t>
  </si>
  <si>
    <t>Rental-Rfrence Material</t>
  </si>
  <si>
    <t>I/C Rentals-Space-Exp</t>
  </si>
  <si>
    <t>Building Imprvmnts-Cptlzd</t>
  </si>
  <si>
    <t>TOS Lodging-Ovrnt Travel</t>
  </si>
  <si>
    <t>I/C Computer Equipment-Exp</t>
  </si>
  <si>
    <t>I/C Telecom Month Chrgs-Exp</t>
  </si>
  <si>
    <t>Data Processing Services</t>
  </si>
  <si>
    <t>R/M-R/P-FacOthImprv-Expnsd</t>
  </si>
  <si>
    <t>Utilities-Wst Dspsl -Non-Haz</t>
  </si>
  <si>
    <t>Utilities-Electric</t>
  </si>
  <si>
    <t>Parts-Computer Equipment</t>
  </si>
  <si>
    <t>I/C Gateway Comiss-Exp</t>
  </si>
  <si>
    <t>Game Guarantees Expense</t>
  </si>
  <si>
    <t>I/C Allocation Travel</t>
  </si>
  <si>
    <t>I/C Allocation Prof Fees &amp; Svc</t>
  </si>
  <si>
    <t>Event Food &amp; Beverage</t>
  </si>
  <si>
    <t>R/M R/P-Buildings</t>
  </si>
  <si>
    <t>Game Officials</t>
  </si>
  <si>
    <t>Telecom-Equip-Capitalized</t>
  </si>
  <si>
    <t>I/C Food Svc-Catering-Exp</t>
  </si>
  <si>
    <t>Telecom-Equipment Rental</t>
  </si>
  <si>
    <t>Telecom-Othr Service Charges</t>
  </si>
  <si>
    <t>Telecom-Monthly Charge</t>
  </si>
  <si>
    <t>Furnishings Eqpmnt Othr-NonCap</t>
  </si>
  <si>
    <t>Supplies-HVAC</t>
  </si>
  <si>
    <t>Fed Pass-Thru Exp Sub &gt; $25K</t>
  </si>
  <si>
    <t>PATENT EXP</t>
  </si>
  <si>
    <t>Operating Lease-Land</t>
  </si>
  <si>
    <t>I/C Veterinary Services-Exp</t>
  </si>
  <si>
    <t>OPEB Expense - ERS</t>
  </si>
  <si>
    <t>Operating Lease-Facilities</t>
  </si>
  <si>
    <t>TEACHER CERTIFICATION</t>
  </si>
  <si>
    <t>R/M-Equip</t>
  </si>
  <si>
    <t>NonUS-NA-Non-Airfare-PubTrans</t>
  </si>
  <si>
    <t>Travel-Employee Relocation</t>
  </si>
  <si>
    <t>TF-Lodging-Foreign</t>
  </si>
  <si>
    <t>I/C Intr-Cmp Lse-Bld Ofc-Exp</t>
  </si>
  <si>
    <t>Filing Fees-Documents</t>
  </si>
  <si>
    <t>G/L on Debt Refunding Amort</t>
  </si>
  <si>
    <t>Trans to Comp-Principal</t>
  </si>
  <si>
    <t>Shipping</t>
  </si>
  <si>
    <t>Express Mail Delivery Services</t>
  </si>
  <si>
    <t>Interest Expense-Non-Op</t>
  </si>
  <si>
    <t>Books and Ref Mats-Capital</t>
  </si>
  <si>
    <t>OTHR LICENSE EXP</t>
  </si>
  <si>
    <t>Lapsed Appropriations</t>
  </si>
  <si>
    <t>Amort-Computer Software</t>
  </si>
  <si>
    <t>Amort-Cap Lease</t>
  </si>
  <si>
    <t>I/C Training Fees-Exp</t>
  </si>
  <si>
    <t>Trans from Clinical Trials</t>
  </si>
  <si>
    <t>Disc &amp; Allow-Scholarship Exp</t>
  </si>
  <si>
    <t>I/C Coliseum-Exp</t>
  </si>
  <si>
    <t>Rental-Facilities</t>
  </si>
  <si>
    <t>Salaries-Faculty 9 Mo-FT</t>
  </si>
  <si>
    <t>I/C Facilities Sys Ofc-Exp</t>
  </si>
  <si>
    <t>Retirement Expense-TRS</t>
  </si>
  <si>
    <t>Unemployment Benefits Expense</t>
  </si>
  <si>
    <t>I/C Rentals-Frn &amp; Eqp-Exp</t>
  </si>
  <si>
    <t>Salaries-Faculty-Adjunct-PT</t>
  </si>
  <si>
    <t>Food Svc-Catering-Exp</t>
  </si>
  <si>
    <t>TOS Non-Airfare-Public Trans</t>
  </si>
  <si>
    <t>I/C Team Athletics-Exp</t>
  </si>
  <si>
    <t>I/C Parking-Exp</t>
  </si>
  <si>
    <t>I/C Damages-Exp</t>
  </si>
  <si>
    <t>Books RefrNC Mtrls-NonCap</t>
  </si>
  <si>
    <t>Training Exps - Othr Non Trvl</t>
  </si>
  <si>
    <t>Investment Mangmnt Fees</t>
  </si>
  <si>
    <t>Longevity Pay</t>
  </si>
  <si>
    <t>Rental-Comp Equip</t>
  </si>
  <si>
    <t>I/C Facilities Training-Exp</t>
  </si>
  <si>
    <t>I/C Facil Mving Svc Rntl-Exp</t>
  </si>
  <si>
    <t>R/M-P/P-Expd</t>
  </si>
  <si>
    <t>I/C Facil Auto Rep Lbr-Exp</t>
  </si>
  <si>
    <t>Supplies-Vehicle Gasoline</t>
  </si>
  <si>
    <t>I/C Dining Svc Commis-Exp</t>
  </si>
  <si>
    <t>I/C Supplies Cater Dine-Exp</t>
  </si>
  <si>
    <t>Subcontracts &lt;= $25,000</t>
  </si>
  <si>
    <t>I/C Burglar Alarm-Exp</t>
  </si>
  <si>
    <t>I/C Insur Prem - Self Insur</t>
  </si>
  <si>
    <t>I/C Allocation Print &amp; Reprodu</t>
  </si>
  <si>
    <t>I/C Allocation Comm &amp; Utilit</t>
  </si>
  <si>
    <t>Tuition Remission - U/G</t>
  </si>
  <si>
    <t>I/C Office Supplies-Exp</t>
  </si>
  <si>
    <t>TOS Incidental Exp</t>
  </si>
  <si>
    <t>Computer Software-Capitalized</t>
  </si>
  <si>
    <t>Furn and Equip-Capitalized</t>
  </si>
  <si>
    <t>Computer Equipment-Capitalized</t>
  </si>
  <si>
    <t>I/C Food Svc-Vending-Exp</t>
  </si>
  <si>
    <t>I/C Telcom Ded Data Circ-Exp</t>
  </si>
  <si>
    <t>Supplies-Custodial</t>
  </si>
  <si>
    <t>I/C Supplies Chemicals Gases</t>
  </si>
  <si>
    <t>Electronic Info Resources</t>
  </si>
  <si>
    <t>State Pass-Thru Exp Sub &gt; $25K</t>
  </si>
  <si>
    <t>Human Subjects Expense</t>
  </si>
  <si>
    <t>Operating Lease-Comp Equip</t>
  </si>
  <si>
    <t>Photography Services</t>
  </si>
  <si>
    <t>OPEB Contribution Offset</t>
  </si>
  <si>
    <t>Student Events &amp; Entertainment</t>
  </si>
  <si>
    <t>TF-Airfare-Foreign</t>
  </si>
  <si>
    <t>Security Installations</t>
  </si>
  <si>
    <t>Game Day Exp</t>
  </si>
  <si>
    <t>Trans to Comp-Def In/Out</t>
  </si>
  <si>
    <t>Trans from Comp-Principal</t>
  </si>
  <si>
    <t>Trans to Comp-Interest</t>
  </si>
  <si>
    <t>Participant Stipend</t>
  </si>
  <si>
    <t>Endowment Distributions</t>
  </si>
  <si>
    <t>Tuit-Gr -BdDesIncrm-R-Exmpt</t>
  </si>
  <si>
    <t>Tuit-U/G-Non-Res-Exemption</t>
  </si>
  <si>
    <t>Penalties-Tax</t>
  </si>
  <si>
    <t>Insurance Premiums</t>
  </si>
  <si>
    <t>Tuit-U/G-Board Des-Exemption</t>
  </si>
  <si>
    <t>Depr-Othr Capital Assets</t>
  </si>
  <si>
    <t>Trans to State Agencies</t>
  </si>
  <si>
    <t>I/C Computing Svc-Exp</t>
  </si>
  <si>
    <t>Facilities Alt and Renov</t>
  </si>
  <si>
    <t>I/C Telecom Maint &amp; Repair-Exp</t>
  </si>
  <si>
    <t>Wages-Graduate Other</t>
  </si>
  <si>
    <t>Salaries-Undergraduate</t>
  </si>
  <si>
    <t>Salaries-Staff-9 Mo</t>
  </si>
  <si>
    <t>Term Payout-Death Benefit</t>
  </si>
  <si>
    <t>Salaries Staff  [CONV ONLY]</t>
  </si>
  <si>
    <t>Inventory Shrinkage</t>
  </si>
  <si>
    <t>TIS Meals</t>
  </si>
  <si>
    <t>I/C Custodial Supplies-Exp</t>
  </si>
  <si>
    <t>I/C Telecom Parts Supplies-Exp</t>
  </si>
  <si>
    <t>I/C Pharmacy Lab-Exp</t>
  </si>
  <si>
    <t>Lab Supplies</t>
  </si>
  <si>
    <t>Animals-Capital</t>
  </si>
  <si>
    <t>Awards Exp-Non-Employee</t>
  </si>
  <si>
    <t>Awards Exp-Employee</t>
  </si>
  <si>
    <t>Witness Fees</t>
  </si>
  <si>
    <t>I/C Software-Exp</t>
  </si>
  <si>
    <t>Depr-Building</t>
  </si>
  <si>
    <t>I/C Facil Utility Maint-Exp</t>
  </si>
  <si>
    <t>R/M Computer Eqpmnt</t>
  </si>
  <si>
    <t>I/C Payroll Related Costs</t>
  </si>
  <si>
    <t>Trans to Legislative</t>
  </si>
  <si>
    <t>I/C Records Mgmt-Exp</t>
  </si>
  <si>
    <t>I/C Traffic/Security-Exp</t>
  </si>
  <si>
    <t>Architectural/Engineering Svc</t>
  </si>
  <si>
    <t>Undistributed P-Card Exp</t>
  </si>
  <si>
    <t>D9103</t>
  </si>
  <si>
    <t>Uniforms</t>
  </si>
  <si>
    <t>TOS Meals Non Overnight Trvl</t>
  </si>
  <si>
    <t>TIS Incidental Exp</t>
  </si>
  <si>
    <t>Buildings-Capitalized</t>
  </si>
  <si>
    <t>I/C Food Svc-Alcohol-Exp</t>
  </si>
  <si>
    <t>Telecom-Equipment -NonCap</t>
  </si>
  <si>
    <t>Account</t>
  </si>
  <si>
    <t>Node</t>
  </si>
  <si>
    <t xml:space="preserve"> 506</t>
  </si>
  <si>
    <t>Account to Expense Tree D Levl</t>
  </si>
  <si>
    <t>D-Level Account</t>
  </si>
  <si>
    <t>D-Level Descr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</si>
</sst>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0" fillId="0" borderId="0" xfId="0" applyNumberFormat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150"/>
  <sheetViews>
    <sheetView tabSelected="1" workbookViewId="0">
      <selection activeCell="H2" sqref="H2"/>
    </sheetView>
  </sheetViews>
  <sheetFormatPr defaultColWidth="9.77734375" defaultRowHeight="14.4" x14ac:dyDescent="0.3"/>
  <cols>
    <col min="1" max="1" width="17.44140625" bestFit="1" customWidth="1"/>
    <col min="2" max="2" width="6.6640625" bestFit="1" customWidth="1"/>
    <col min="3" max="3" width="9.33203125" bestFit="1" customWidth="1"/>
    <col min="4" max="4" width="32.33203125" bestFit="1" customWidth="1"/>
    <col min="5" max="5" width="16.88671875" bestFit="1" customWidth="1"/>
    <col min="6" max="6" width="7.88671875" bestFit="1" customWidth="1"/>
    <col min="7" max="7" width="15.44140625" bestFit="1" customWidth="1"/>
    <col min="8" max="8" width="13.33203125" bestFit="1" customWidth="1"/>
  </cols>
  <sheetData>
    <row r="1" spans="1:8" ht="15.6" thickTop="1" thickBot="1" x14ac:dyDescent="0.35">
      <c r="A1" s="1" t="s">
        <v>0</v>
      </c>
      <c r="B1" t="s">
        <v>1</v>
      </c>
    </row>
    <row r="2" spans="1:8" ht="15.6" thickTop="1" thickBot="1" x14ac:dyDescent="0.35">
      <c r="A2" s="2" t="s">
        <v>2</v>
      </c>
      <c r="B2" s="3" t="s">
        <v>3</v>
      </c>
      <c r="C2" s="4" t="s">
        <v>4</v>
      </c>
      <c r="D2" s="5" t="s">
        <v>5</v>
      </c>
      <c r="E2" s="6" t="s">
        <v>6</v>
      </c>
      <c r="F2" s="7" t="s">
        <v>7</v>
      </c>
      <c r="G2" s="9" t="s">
        <v>4163</v>
      </c>
      <c r="H2" s="9" t="s">
        <v>4164</v>
      </c>
    </row>
    <row r="3" spans="1:8" ht="15" hidden="1" thickTop="1" x14ac:dyDescent="0.3">
      <c r="A3" t="s">
        <v>8</v>
      </c>
      <c r="B3" t="s">
        <v>9</v>
      </c>
      <c r="C3" t="s">
        <v>10</v>
      </c>
      <c r="D3" t="s">
        <v>11</v>
      </c>
      <c r="E3" t="s">
        <v>12</v>
      </c>
      <c r="F3" s="8">
        <v>50105</v>
      </c>
      <c r="G3" t="str">
        <f>VLOOKUP(F3,Account!$A$2:$C$508,2,0)</f>
        <v>D5010</v>
      </c>
      <c r="H3" t="str">
        <f>VLOOKUP(F3,Account!$A$2:$C$508,3,0)</f>
        <v>Salaries-Faculty-12 Mo-FT</v>
      </c>
    </row>
    <row r="4" spans="1:8" ht="15" hidden="1" thickTop="1" x14ac:dyDescent="0.3">
      <c r="A4" t="s">
        <v>8</v>
      </c>
      <c r="B4" t="s">
        <v>9</v>
      </c>
      <c r="C4" t="s">
        <v>13</v>
      </c>
      <c r="D4" t="s">
        <v>14</v>
      </c>
      <c r="E4" t="s">
        <v>12</v>
      </c>
      <c r="F4" s="8">
        <v>50101</v>
      </c>
      <c r="G4" t="str">
        <f>VLOOKUP(F4,Account!$A$2:$C$508,2,0)</f>
        <v>D5010</v>
      </c>
      <c r="H4" t="str">
        <f>VLOOKUP(F4,Account!$A$2:$C$508,3,0)</f>
        <v>Salaries-Faculty 9 Mo-FT</v>
      </c>
    </row>
    <row r="5" spans="1:8" ht="15" hidden="1" thickTop="1" x14ac:dyDescent="0.3">
      <c r="A5" t="s">
        <v>8</v>
      </c>
      <c r="B5" t="s">
        <v>9</v>
      </c>
      <c r="C5" t="s">
        <v>15</v>
      </c>
      <c r="D5" t="s">
        <v>16</v>
      </c>
      <c r="E5" t="s">
        <v>12</v>
      </c>
      <c r="F5" s="8">
        <v>50101</v>
      </c>
      <c r="G5" t="str">
        <f>VLOOKUP(F5,Account!$A$2:$C$508,2,0)</f>
        <v>D5010</v>
      </c>
      <c r="H5" t="str">
        <f>VLOOKUP(F5,Account!$A$2:$C$508,3,0)</f>
        <v>Salaries-Faculty 9 Mo-FT</v>
      </c>
    </row>
    <row r="6" spans="1:8" ht="15" hidden="1" thickTop="1" x14ac:dyDescent="0.3">
      <c r="A6" t="s">
        <v>8</v>
      </c>
      <c r="B6" t="s">
        <v>9</v>
      </c>
      <c r="C6" t="s">
        <v>17</v>
      </c>
      <c r="D6" t="s">
        <v>18</v>
      </c>
      <c r="E6" t="s">
        <v>12</v>
      </c>
      <c r="F6" s="8">
        <v>50101</v>
      </c>
      <c r="G6" t="str">
        <f>VLOOKUP(F6,Account!$A$2:$C$508,2,0)</f>
        <v>D5010</v>
      </c>
      <c r="H6" t="str">
        <f>VLOOKUP(F6,Account!$A$2:$C$508,3,0)</f>
        <v>Salaries-Faculty 9 Mo-FT</v>
      </c>
    </row>
    <row r="7" spans="1:8" ht="15" hidden="1" thickTop="1" x14ac:dyDescent="0.3">
      <c r="A7" t="s">
        <v>8</v>
      </c>
      <c r="B7" t="s">
        <v>9</v>
      </c>
      <c r="C7" t="s">
        <v>19</v>
      </c>
      <c r="D7" t="s">
        <v>20</v>
      </c>
      <c r="E7" t="s">
        <v>12</v>
      </c>
      <c r="F7" s="8">
        <v>50101</v>
      </c>
      <c r="G7" t="str">
        <f>VLOOKUP(F7,Account!$A$2:$C$508,2,0)</f>
        <v>D5010</v>
      </c>
      <c r="H7" t="str">
        <f>VLOOKUP(F7,Account!$A$2:$C$508,3,0)</f>
        <v>Salaries-Faculty 9 Mo-FT</v>
      </c>
    </row>
    <row r="8" spans="1:8" ht="15" hidden="1" thickTop="1" x14ac:dyDescent="0.3">
      <c r="A8" t="s">
        <v>8</v>
      </c>
      <c r="B8" t="s">
        <v>9</v>
      </c>
      <c r="C8" t="s">
        <v>21</v>
      </c>
      <c r="D8" t="s">
        <v>22</v>
      </c>
      <c r="E8" t="s">
        <v>12</v>
      </c>
      <c r="F8" s="8">
        <v>50101</v>
      </c>
      <c r="G8" t="str">
        <f>VLOOKUP(F8,Account!$A$2:$C$508,2,0)</f>
        <v>D5010</v>
      </c>
      <c r="H8" t="str">
        <f>VLOOKUP(F8,Account!$A$2:$C$508,3,0)</f>
        <v>Salaries-Faculty 9 Mo-FT</v>
      </c>
    </row>
    <row r="9" spans="1:8" ht="15" hidden="1" thickTop="1" x14ac:dyDescent="0.3">
      <c r="A9" t="s">
        <v>8</v>
      </c>
      <c r="B9" t="s">
        <v>9</v>
      </c>
      <c r="C9" t="s">
        <v>23</v>
      </c>
      <c r="D9" t="s">
        <v>24</v>
      </c>
      <c r="E9" t="s">
        <v>12</v>
      </c>
      <c r="F9" s="8">
        <v>50101</v>
      </c>
      <c r="G9" t="str">
        <f>VLOOKUP(F9,Account!$A$2:$C$508,2,0)</f>
        <v>D5010</v>
      </c>
      <c r="H9" t="str">
        <f>VLOOKUP(F9,Account!$A$2:$C$508,3,0)</f>
        <v>Salaries-Faculty 9 Mo-FT</v>
      </c>
    </row>
    <row r="10" spans="1:8" ht="15" hidden="1" thickTop="1" x14ac:dyDescent="0.3">
      <c r="A10" t="s">
        <v>8</v>
      </c>
      <c r="B10" t="s">
        <v>9</v>
      </c>
      <c r="C10" t="s">
        <v>25</v>
      </c>
      <c r="D10" t="s">
        <v>26</v>
      </c>
      <c r="E10" t="s">
        <v>12</v>
      </c>
      <c r="F10" s="8">
        <v>50101</v>
      </c>
      <c r="G10" t="str">
        <f>VLOOKUP(F10,Account!$A$2:$C$508,2,0)</f>
        <v>D5010</v>
      </c>
      <c r="H10" t="str">
        <f>VLOOKUP(F10,Account!$A$2:$C$508,3,0)</f>
        <v>Salaries-Faculty 9 Mo-FT</v>
      </c>
    </row>
    <row r="11" spans="1:8" ht="15" hidden="1" thickTop="1" x14ac:dyDescent="0.3">
      <c r="A11" t="s">
        <v>8</v>
      </c>
      <c r="B11" t="s">
        <v>9</v>
      </c>
      <c r="C11" t="s">
        <v>27</v>
      </c>
      <c r="D11" t="s">
        <v>28</v>
      </c>
      <c r="E11" t="s">
        <v>12</v>
      </c>
      <c r="F11" s="8">
        <v>50101</v>
      </c>
      <c r="G11" t="str">
        <f>VLOOKUP(F11,Account!$A$2:$C$508,2,0)</f>
        <v>D5010</v>
      </c>
      <c r="H11" t="str">
        <f>VLOOKUP(F11,Account!$A$2:$C$508,3,0)</f>
        <v>Salaries-Faculty 9 Mo-FT</v>
      </c>
    </row>
    <row r="12" spans="1:8" ht="15" hidden="1" thickTop="1" x14ac:dyDescent="0.3">
      <c r="A12" t="s">
        <v>8</v>
      </c>
      <c r="B12" t="s">
        <v>9</v>
      </c>
      <c r="C12" t="s">
        <v>29</v>
      </c>
      <c r="D12" t="s">
        <v>30</v>
      </c>
      <c r="E12" t="s">
        <v>12</v>
      </c>
      <c r="F12" s="8">
        <v>50101</v>
      </c>
      <c r="G12" t="str">
        <f>VLOOKUP(F12,Account!$A$2:$C$508,2,0)</f>
        <v>D5010</v>
      </c>
      <c r="H12" t="str">
        <f>VLOOKUP(F12,Account!$A$2:$C$508,3,0)</f>
        <v>Salaries-Faculty 9 Mo-FT</v>
      </c>
    </row>
    <row r="13" spans="1:8" ht="15" hidden="1" thickTop="1" x14ac:dyDescent="0.3">
      <c r="A13" t="s">
        <v>8</v>
      </c>
      <c r="B13" t="s">
        <v>9</v>
      </c>
      <c r="C13" t="s">
        <v>31</v>
      </c>
      <c r="D13" t="s">
        <v>32</v>
      </c>
      <c r="E13" t="s">
        <v>12</v>
      </c>
      <c r="F13" s="8">
        <v>50101</v>
      </c>
      <c r="G13" t="str">
        <f>VLOOKUP(F13,Account!$A$2:$C$508,2,0)</f>
        <v>D5010</v>
      </c>
      <c r="H13" t="str">
        <f>VLOOKUP(F13,Account!$A$2:$C$508,3,0)</f>
        <v>Salaries-Faculty 9 Mo-FT</v>
      </c>
    </row>
    <row r="14" spans="1:8" ht="15" hidden="1" thickTop="1" x14ac:dyDescent="0.3">
      <c r="A14" t="s">
        <v>8</v>
      </c>
      <c r="B14" t="s">
        <v>9</v>
      </c>
      <c r="C14" t="s">
        <v>33</v>
      </c>
      <c r="D14" t="s">
        <v>34</v>
      </c>
      <c r="E14" t="s">
        <v>12</v>
      </c>
      <c r="F14" s="8">
        <v>50101</v>
      </c>
      <c r="G14" t="str">
        <f>VLOOKUP(F14,Account!$A$2:$C$508,2,0)</f>
        <v>D5010</v>
      </c>
      <c r="H14" t="str">
        <f>VLOOKUP(F14,Account!$A$2:$C$508,3,0)</f>
        <v>Salaries-Faculty 9 Mo-FT</v>
      </c>
    </row>
    <row r="15" spans="1:8" ht="15" hidden="1" thickTop="1" x14ac:dyDescent="0.3">
      <c r="A15" t="s">
        <v>8</v>
      </c>
      <c r="B15" t="s">
        <v>9</v>
      </c>
      <c r="C15" t="s">
        <v>35</v>
      </c>
      <c r="D15" t="s">
        <v>36</v>
      </c>
      <c r="E15" t="s">
        <v>12</v>
      </c>
      <c r="F15" s="8">
        <v>50105</v>
      </c>
      <c r="G15" t="str">
        <f>VLOOKUP(F15,Account!$A$2:$C$508,2,0)</f>
        <v>D5010</v>
      </c>
      <c r="H15" t="str">
        <f>VLOOKUP(F15,Account!$A$2:$C$508,3,0)</f>
        <v>Salaries-Faculty-12 Mo-FT</v>
      </c>
    </row>
    <row r="16" spans="1:8" ht="15" hidden="1" thickTop="1" x14ac:dyDescent="0.3">
      <c r="A16" t="s">
        <v>8</v>
      </c>
      <c r="B16" t="s">
        <v>9</v>
      </c>
      <c r="C16" t="s">
        <v>37</v>
      </c>
      <c r="D16" t="s">
        <v>38</v>
      </c>
      <c r="E16" t="s">
        <v>12</v>
      </c>
      <c r="F16" s="8">
        <v>50101</v>
      </c>
      <c r="G16" t="str">
        <f>VLOOKUP(F16,Account!$A$2:$C$508,2,0)</f>
        <v>D5010</v>
      </c>
      <c r="H16" t="str">
        <f>VLOOKUP(F16,Account!$A$2:$C$508,3,0)</f>
        <v>Salaries-Faculty 9 Mo-FT</v>
      </c>
    </row>
    <row r="17" spans="1:8" ht="15" hidden="1" thickTop="1" x14ac:dyDescent="0.3">
      <c r="A17" t="s">
        <v>8</v>
      </c>
      <c r="B17" t="s">
        <v>9</v>
      </c>
      <c r="C17" t="s">
        <v>39</v>
      </c>
      <c r="D17" t="s">
        <v>40</v>
      </c>
      <c r="E17" t="s">
        <v>12</v>
      </c>
      <c r="F17" s="8">
        <v>50101</v>
      </c>
      <c r="G17" t="str">
        <f>VLOOKUP(F17,Account!$A$2:$C$508,2,0)</f>
        <v>D5010</v>
      </c>
      <c r="H17" t="str">
        <f>VLOOKUP(F17,Account!$A$2:$C$508,3,0)</f>
        <v>Salaries-Faculty 9 Mo-FT</v>
      </c>
    </row>
    <row r="18" spans="1:8" ht="15" hidden="1" thickTop="1" x14ac:dyDescent="0.3">
      <c r="A18" t="s">
        <v>8</v>
      </c>
      <c r="B18" t="s">
        <v>9</v>
      </c>
      <c r="C18" t="s">
        <v>41</v>
      </c>
      <c r="D18" t="s">
        <v>42</v>
      </c>
      <c r="E18" t="s">
        <v>12</v>
      </c>
      <c r="F18" s="8">
        <v>50101</v>
      </c>
      <c r="G18" t="str">
        <f>VLOOKUP(F18,Account!$A$2:$C$508,2,0)</f>
        <v>D5010</v>
      </c>
      <c r="H18" t="str">
        <f>VLOOKUP(F18,Account!$A$2:$C$508,3,0)</f>
        <v>Salaries-Faculty 9 Mo-FT</v>
      </c>
    </row>
    <row r="19" spans="1:8" ht="15" hidden="1" thickTop="1" x14ac:dyDescent="0.3">
      <c r="A19" t="s">
        <v>8</v>
      </c>
      <c r="B19" t="s">
        <v>9</v>
      </c>
      <c r="C19" t="s">
        <v>43</v>
      </c>
      <c r="D19" t="s">
        <v>44</v>
      </c>
      <c r="E19" t="s">
        <v>12</v>
      </c>
      <c r="F19" s="8">
        <v>50101</v>
      </c>
      <c r="G19" t="str">
        <f>VLOOKUP(F19,Account!$A$2:$C$508,2,0)</f>
        <v>D5010</v>
      </c>
      <c r="H19" t="str">
        <f>VLOOKUP(F19,Account!$A$2:$C$508,3,0)</f>
        <v>Salaries-Faculty 9 Mo-FT</v>
      </c>
    </row>
    <row r="20" spans="1:8" ht="15" hidden="1" thickTop="1" x14ac:dyDescent="0.3">
      <c r="A20" t="s">
        <v>8</v>
      </c>
      <c r="B20" t="s">
        <v>9</v>
      </c>
      <c r="C20" t="s">
        <v>45</v>
      </c>
      <c r="D20" t="s">
        <v>46</v>
      </c>
      <c r="E20" t="s">
        <v>12</v>
      </c>
      <c r="F20" s="8">
        <v>50101</v>
      </c>
      <c r="G20" t="str">
        <f>VLOOKUP(F20,Account!$A$2:$C$508,2,0)</f>
        <v>D5010</v>
      </c>
      <c r="H20" t="str">
        <f>VLOOKUP(F20,Account!$A$2:$C$508,3,0)</f>
        <v>Salaries-Faculty 9 Mo-FT</v>
      </c>
    </row>
    <row r="21" spans="1:8" ht="15" hidden="1" thickTop="1" x14ac:dyDescent="0.3">
      <c r="A21" t="s">
        <v>8</v>
      </c>
      <c r="B21" t="s">
        <v>9</v>
      </c>
      <c r="C21" t="s">
        <v>47</v>
      </c>
      <c r="D21" t="s">
        <v>48</v>
      </c>
      <c r="E21" t="s">
        <v>12</v>
      </c>
      <c r="F21" s="8">
        <v>50101</v>
      </c>
      <c r="G21" t="str">
        <f>VLOOKUP(F21,Account!$A$2:$C$508,2,0)</f>
        <v>D5010</v>
      </c>
      <c r="H21" t="str">
        <f>VLOOKUP(F21,Account!$A$2:$C$508,3,0)</f>
        <v>Salaries-Faculty 9 Mo-FT</v>
      </c>
    </row>
    <row r="22" spans="1:8" ht="15" hidden="1" thickTop="1" x14ac:dyDescent="0.3">
      <c r="A22" t="s">
        <v>8</v>
      </c>
      <c r="B22" t="s">
        <v>9</v>
      </c>
      <c r="C22" t="s">
        <v>49</v>
      </c>
      <c r="D22" t="s">
        <v>50</v>
      </c>
      <c r="E22" t="s">
        <v>12</v>
      </c>
      <c r="F22" s="8">
        <v>50123</v>
      </c>
      <c r="G22" t="str">
        <f>VLOOKUP(F22,Account!$A$2:$C$508,2,0)</f>
        <v>D5012</v>
      </c>
      <c r="H22" t="str">
        <f>VLOOKUP(F22,Account!$A$2:$C$508,3,0)</f>
        <v>Salaries-Other Academic-PT</v>
      </c>
    </row>
    <row r="23" spans="1:8" ht="15" hidden="1" thickTop="1" x14ac:dyDescent="0.3">
      <c r="A23" t="s">
        <v>8</v>
      </c>
      <c r="B23" t="s">
        <v>9</v>
      </c>
      <c r="C23" t="s">
        <v>51</v>
      </c>
      <c r="D23" t="s">
        <v>52</v>
      </c>
      <c r="E23" t="s">
        <v>12</v>
      </c>
      <c r="F23" s="8">
        <v>50123</v>
      </c>
      <c r="G23" t="str">
        <f>VLOOKUP(F23,Account!$A$2:$C$508,2,0)</f>
        <v>D5012</v>
      </c>
      <c r="H23" t="str">
        <f>VLOOKUP(F23,Account!$A$2:$C$508,3,0)</f>
        <v>Salaries-Other Academic-PT</v>
      </c>
    </row>
    <row r="24" spans="1:8" ht="15" hidden="1" thickTop="1" x14ac:dyDescent="0.3">
      <c r="A24" t="s">
        <v>8</v>
      </c>
      <c r="B24" t="s">
        <v>9</v>
      </c>
      <c r="C24" t="s">
        <v>53</v>
      </c>
      <c r="D24" t="s">
        <v>54</v>
      </c>
      <c r="E24" t="s">
        <v>12</v>
      </c>
      <c r="F24" s="8">
        <v>50163</v>
      </c>
      <c r="G24" t="str">
        <f>VLOOKUP(F24,Account!$A$2:$C$508,2,0)</f>
        <v>D5016</v>
      </c>
      <c r="H24" t="str">
        <f>VLOOKUP(F24,Account!$A$2:$C$508,3,0)</f>
        <v>Salaries-Graduate TA</v>
      </c>
    </row>
    <row r="25" spans="1:8" ht="15" hidden="1" thickTop="1" x14ac:dyDescent="0.3">
      <c r="A25" t="s">
        <v>8</v>
      </c>
      <c r="B25" t="s">
        <v>9</v>
      </c>
      <c r="C25" t="s">
        <v>55</v>
      </c>
      <c r="D25" t="s">
        <v>56</v>
      </c>
      <c r="E25" t="s">
        <v>12</v>
      </c>
      <c r="F25" s="8">
        <v>50163</v>
      </c>
      <c r="G25" t="str">
        <f>VLOOKUP(F25,Account!$A$2:$C$508,2,0)</f>
        <v>D5016</v>
      </c>
      <c r="H25" t="str">
        <f>VLOOKUP(F25,Account!$A$2:$C$508,3,0)</f>
        <v>Salaries-Graduate TA</v>
      </c>
    </row>
    <row r="26" spans="1:8" ht="15" hidden="1" thickTop="1" x14ac:dyDescent="0.3">
      <c r="A26" t="s">
        <v>8</v>
      </c>
      <c r="B26" t="s">
        <v>9</v>
      </c>
      <c r="C26" t="s">
        <v>57</v>
      </c>
      <c r="D26" t="s">
        <v>58</v>
      </c>
      <c r="E26" t="s">
        <v>12</v>
      </c>
      <c r="F26" s="8">
        <v>50123</v>
      </c>
      <c r="G26" t="str">
        <f>VLOOKUP(F26,Account!$A$2:$C$508,2,0)</f>
        <v>D5012</v>
      </c>
      <c r="H26" t="str">
        <f>VLOOKUP(F26,Account!$A$2:$C$508,3,0)</f>
        <v>Salaries-Other Academic-PT</v>
      </c>
    </row>
    <row r="27" spans="1:8" ht="15" hidden="1" thickTop="1" x14ac:dyDescent="0.3">
      <c r="A27" t="s">
        <v>8</v>
      </c>
      <c r="B27" t="s">
        <v>9</v>
      </c>
      <c r="C27" t="s">
        <v>59</v>
      </c>
      <c r="D27" t="s">
        <v>60</v>
      </c>
      <c r="E27" t="s">
        <v>61</v>
      </c>
      <c r="F27" s="8">
        <v>50141</v>
      </c>
      <c r="G27" t="str">
        <f>VLOOKUP(F27,Account!$A$2:$C$508,2,0)</f>
        <v>D5014</v>
      </c>
      <c r="H27" t="str">
        <f>VLOOKUP(F27,Account!$A$2:$C$508,3,0)</f>
        <v>Salaries-Professional Admin</v>
      </c>
    </row>
    <row r="28" spans="1:8" ht="15" hidden="1" thickTop="1" x14ac:dyDescent="0.3">
      <c r="A28" t="s">
        <v>8</v>
      </c>
      <c r="B28" t="s">
        <v>9</v>
      </c>
      <c r="C28" t="s">
        <v>62</v>
      </c>
      <c r="D28" t="s">
        <v>63</v>
      </c>
      <c r="E28" t="s">
        <v>64</v>
      </c>
      <c r="F28" s="8">
        <v>50141</v>
      </c>
      <c r="G28" t="str">
        <f>VLOOKUP(F28,Account!$A$2:$C$508,2,0)</f>
        <v>D5014</v>
      </c>
      <c r="H28" t="str">
        <f>VLOOKUP(F28,Account!$A$2:$C$508,3,0)</f>
        <v>Salaries-Professional Admin</v>
      </c>
    </row>
    <row r="29" spans="1:8" ht="15" hidden="1" thickTop="1" x14ac:dyDescent="0.3">
      <c r="A29" t="s">
        <v>8</v>
      </c>
      <c r="B29" t="s">
        <v>9</v>
      </c>
      <c r="C29" t="s">
        <v>65</v>
      </c>
      <c r="D29" t="s">
        <v>66</v>
      </c>
      <c r="E29" t="s">
        <v>61</v>
      </c>
      <c r="F29" s="8">
        <v>50141</v>
      </c>
      <c r="G29" t="str">
        <f>VLOOKUP(F29,Account!$A$2:$C$508,2,0)</f>
        <v>D5014</v>
      </c>
      <c r="H29" t="str">
        <f>VLOOKUP(F29,Account!$A$2:$C$508,3,0)</f>
        <v>Salaries-Professional Admin</v>
      </c>
    </row>
    <row r="30" spans="1:8" ht="15" hidden="1" thickTop="1" x14ac:dyDescent="0.3">
      <c r="A30" t="s">
        <v>8</v>
      </c>
      <c r="B30" t="s">
        <v>9</v>
      </c>
      <c r="C30" t="s">
        <v>67</v>
      </c>
      <c r="D30" t="s">
        <v>68</v>
      </c>
      <c r="E30" t="s">
        <v>61</v>
      </c>
      <c r="F30" s="8">
        <v>50141</v>
      </c>
      <c r="G30" t="str">
        <f>VLOOKUP(F30,Account!$A$2:$C$508,2,0)</f>
        <v>D5014</v>
      </c>
      <c r="H30" t="str">
        <f>VLOOKUP(F30,Account!$A$2:$C$508,3,0)</f>
        <v>Salaries-Professional Admin</v>
      </c>
    </row>
    <row r="31" spans="1:8" ht="15" hidden="1" thickTop="1" x14ac:dyDescent="0.3">
      <c r="A31" t="s">
        <v>8</v>
      </c>
      <c r="B31" t="s">
        <v>9</v>
      </c>
      <c r="C31" t="s">
        <v>69</v>
      </c>
      <c r="D31" t="s">
        <v>70</v>
      </c>
      <c r="E31" t="s">
        <v>61</v>
      </c>
      <c r="F31" s="8">
        <v>50141</v>
      </c>
      <c r="G31" t="str">
        <f>VLOOKUP(F31,Account!$A$2:$C$508,2,0)</f>
        <v>D5014</v>
      </c>
      <c r="H31" t="str">
        <f>VLOOKUP(F31,Account!$A$2:$C$508,3,0)</f>
        <v>Salaries-Professional Admin</v>
      </c>
    </row>
    <row r="32" spans="1:8" ht="15" hidden="1" thickTop="1" x14ac:dyDescent="0.3">
      <c r="A32" t="s">
        <v>8</v>
      </c>
      <c r="B32" t="s">
        <v>9</v>
      </c>
      <c r="C32" t="s">
        <v>71</v>
      </c>
      <c r="D32" t="s">
        <v>72</v>
      </c>
      <c r="E32" t="s">
        <v>61</v>
      </c>
      <c r="F32" s="8">
        <v>50141</v>
      </c>
      <c r="G32" t="str">
        <f>VLOOKUP(F32,Account!$A$2:$C$508,2,0)</f>
        <v>D5014</v>
      </c>
      <c r="H32" t="str">
        <f>VLOOKUP(F32,Account!$A$2:$C$508,3,0)</f>
        <v>Salaries-Professional Admin</v>
      </c>
    </row>
    <row r="33" spans="1:8" ht="15" hidden="1" thickTop="1" x14ac:dyDescent="0.3">
      <c r="A33" t="s">
        <v>8</v>
      </c>
      <c r="B33" t="s">
        <v>9</v>
      </c>
      <c r="C33" t="s">
        <v>73</v>
      </c>
      <c r="D33" t="s">
        <v>74</v>
      </c>
      <c r="E33" t="s">
        <v>61</v>
      </c>
      <c r="F33" s="8">
        <v>50141</v>
      </c>
      <c r="G33" t="str">
        <f>VLOOKUP(F33,Account!$A$2:$C$508,2,0)</f>
        <v>D5014</v>
      </c>
      <c r="H33" t="str">
        <f>VLOOKUP(F33,Account!$A$2:$C$508,3,0)</f>
        <v>Salaries-Professional Admin</v>
      </c>
    </row>
    <row r="34" spans="1:8" ht="15" hidden="1" thickTop="1" x14ac:dyDescent="0.3">
      <c r="A34" t="s">
        <v>8</v>
      </c>
      <c r="B34" t="s">
        <v>9</v>
      </c>
      <c r="C34" t="s">
        <v>75</v>
      </c>
      <c r="D34" t="s">
        <v>76</v>
      </c>
      <c r="E34" t="s">
        <v>61</v>
      </c>
      <c r="F34" s="8">
        <v>50141</v>
      </c>
      <c r="G34" t="str">
        <f>VLOOKUP(F34,Account!$A$2:$C$508,2,0)</f>
        <v>D5014</v>
      </c>
      <c r="H34" t="str">
        <f>VLOOKUP(F34,Account!$A$2:$C$508,3,0)</f>
        <v>Salaries-Professional Admin</v>
      </c>
    </row>
    <row r="35" spans="1:8" ht="15" hidden="1" thickTop="1" x14ac:dyDescent="0.3">
      <c r="A35" t="s">
        <v>8</v>
      </c>
      <c r="B35" t="s">
        <v>9</v>
      </c>
      <c r="C35" t="s">
        <v>77</v>
      </c>
      <c r="D35" t="s">
        <v>78</v>
      </c>
      <c r="E35" t="s">
        <v>61</v>
      </c>
      <c r="F35" s="8">
        <v>50141</v>
      </c>
      <c r="G35" t="str">
        <f>VLOOKUP(F35,Account!$A$2:$C$508,2,0)</f>
        <v>D5014</v>
      </c>
      <c r="H35" t="str">
        <f>VLOOKUP(F35,Account!$A$2:$C$508,3,0)</f>
        <v>Salaries-Professional Admin</v>
      </c>
    </row>
    <row r="36" spans="1:8" ht="15" hidden="1" thickTop="1" x14ac:dyDescent="0.3">
      <c r="A36" t="s">
        <v>8</v>
      </c>
      <c r="B36" t="s">
        <v>9</v>
      </c>
      <c r="C36" t="s">
        <v>79</v>
      </c>
      <c r="D36" t="s">
        <v>80</v>
      </c>
      <c r="E36" t="s">
        <v>61</v>
      </c>
      <c r="F36" s="8">
        <v>50141</v>
      </c>
      <c r="G36" t="str">
        <f>VLOOKUP(F36,Account!$A$2:$C$508,2,0)</f>
        <v>D5014</v>
      </c>
      <c r="H36" t="str">
        <f>VLOOKUP(F36,Account!$A$2:$C$508,3,0)</f>
        <v>Salaries-Professional Admin</v>
      </c>
    </row>
    <row r="37" spans="1:8" ht="15" hidden="1" thickTop="1" x14ac:dyDescent="0.3">
      <c r="A37" t="s">
        <v>8</v>
      </c>
      <c r="B37" t="s">
        <v>9</v>
      </c>
      <c r="C37" t="s">
        <v>81</v>
      </c>
      <c r="D37" t="s">
        <v>82</v>
      </c>
      <c r="E37" t="s">
        <v>61</v>
      </c>
      <c r="F37" s="8">
        <v>50141</v>
      </c>
      <c r="G37" t="str">
        <f>VLOOKUP(F37,Account!$A$2:$C$508,2,0)</f>
        <v>D5014</v>
      </c>
      <c r="H37" t="str">
        <f>VLOOKUP(F37,Account!$A$2:$C$508,3,0)</f>
        <v>Salaries-Professional Admin</v>
      </c>
    </row>
    <row r="38" spans="1:8" ht="15" hidden="1" thickTop="1" x14ac:dyDescent="0.3">
      <c r="A38" t="s">
        <v>8</v>
      </c>
      <c r="B38" t="s">
        <v>9</v>
      </c>
      <c r="C38" t="s">
        <v>83</v>
      </c>
      <c r="D38" t="s">
        <v>84</v>
      </c>
      <c r="E38" t="s">
        <v>61</v>
      </c>
      <c r="F38" s="8">
        <v>50141</v>
      </c>
      <c r="G38" t="str">
        <f>VLOOKUP(F38,Account!$A$2:$C$508,2,0)</f>
        <v>D5014</v>
      </c>
      <c r="H38" t="str">
        <f>VLOOKUP(F38,Account!$A$2:$C$508,3,0)</f>
        <v>Salaries-Professional Admin</v>
      </c>
    </row>
    <row r="39" spans="1:8" ht="15" hidden="1" thickTop="1" x14ac:dyDescent="0.3">
      <c r="A39" t="s">
        <v>8</v>
      </c>
      <c r="B39" t="s">
        <v>9</v>
      </c>
      <c r="C39" t="s">
        <v>85</v>
      </c>
      <c r="D39" t="s">
        <v>86</v>
      </c>
      <c r="E39" t="s">
        <v>64</v>
      </c>
      <c r="F39" s="8">
        <v>50141</v>
      </c>
      <c r="G39" t="str">
        <f>VLOOKUP(F39,Account!$A$2:$C$508,2,0)</f>
        <v>D5014</v>
      </c>
      <c r="H39" t="str">
        <f>VLOOKUP(F39,Account!$A$2:$C$508,3,0)</f>
        <v>Salaries-Professional Admin</v>
      </c>
    </row>
    <row r="40" spans="1:8" ht="15" hidden="1" thickTop="1" x14ac:dyDescent="0.3">
      <c r="A40" t="s">
        <v>8</v>
      </c>
      <c r="B40" t="s">
        <v>9</v>
      </c>
      <c r="C40" t="s">
        <v>87</v>
      </c>
      <c r="D40" t="s">
        <v>88</v>
      </c>
      <c r="E40" t="s">
        <v>64</v>
      </c>
      <c r="F40" s="8">
        <v>50141</v>
      </c>
      <c r="G40" t="str">
        <f>VLOOKUP(F40,Account!$A$2:$C$508,2,0)</f>
        <v>D5014</v>
      </c>
      <c r="H40" t="str">
        <f>VLOOKUP(F40,Account!$A$2:$C$508,3,0)</f>
        <v>Salaries-Professional Admin</v>
      </c>
    </row>
    <row r="41" spans="1:8" ht="15" hidden="1" thickTop="1" x14ac:dyDescent="0.3">
      <c r="A41" t="s">
        <v>8</v>
      </c>
      <c r="B41" t="s">
        <v>9</v>
      </c>
      <c r="C41" t="s">
        <v>89</v>
      </c>
      <c r="D41" t="s">
        <v>90</v>
      </c>
      <c r="E41" t="s">
        <v>64</v>
      </c>
      <c r="F41" s="8">
        <v>50141</v>
      </c>
      <c r="G41" t="str">
        <f>VLOOKUP(F41,Account!$A$2:$C$508,2,0)</f>
        <v>D5014</v>
      </c>
      <c r="H41" t="str">
        <f>VLOOKUP(F41,Account!$A$2:$C$508,3,0)</f>
        <v>Salaries-Professional Admin</v>
      </c>
    </row>
    <row r="42" spans="1:8" ht="15" hidden="1" thickTop="1" x14ac:dyDescent="0.3">
      <c r="A42" t="s">
        <v>8</v>
      </c>
      <c r="B42" t="s">
        <v>9</v>
      </c>
      <c r="C42" t="s">
        <v>91</v>
      </c>
      <c r="D42" t="s">
        <v>92</v>
      </c>
      <c r="E42" t="s">
        <v>64</v>
      </c>
      <c r="F42" s="8">
        <v>50141</v>
      </c>
      <c r="G42" t="str">
        <f>VLOOKUP(F42,Account!$A$2:$C$508,2,0)</f>
        <v>D5014</v>
      </c>
      <c r="H42" t="str">
        <f>VLOOKUP(F42,Account!$A$2:$C$508,3,0)</f>
        <v>Salaries-Professional Admin</v>
      </c>
    </row>
    <row r="43" spans="1:8" ht="15" hidden="1" thickTop="1" x14ac:dyDescent="0.3">
      <c r="A43" t="s">
        <v>8</v>
      </c>
      <c r="B43" t="s">
        <v>9</v>
      </c>
      <c r="C43" t="s">
        <v>93</v>
      </c>
      <c r="D43" t="s">
        <v>94</v>
      </c>
      <c r="E43" t="s">
        <v>64</v>
      </c>
      <c r="F43" s="8">
        <v>50141</v>
      </c>
      <c r="G43" t="str">
        <f>VLOOKUP(F43,Account!$A$2:$C$508,2,0)</f>
        <v>D5014</v>
      </c>
      <c r="H43" t="str">
        <f>VLOOKUP(F43,Account!$A$2:$C$508,3,0)</f>
        <v>Salaries-Professional Admin</v>
      </c>
    </row>
    <row r="44" spans="1:8" ht="15" hidden="1" thickTop="1" x14ac:dyDescent="0.3">
      <c r="A44" t="s">
        <v>8</v>
      </c>
      <c r="B44" t="s">
        <v>9</v>
      </c>
      <c r="C44" t="s">
        <v>95</v>
      </c>
      <c r="D44" t="s">
        <v>96</v>
      </c>
      <c r="E44" t="s">
        <v>64</v>
      </c>
      <c r="F44" s="8">
        <v>50141</v>
      </c>
      <c r="G44" t="str">
        <f>VLOOKUP(F44,Account!$A$2:$C$508,2,0)</f>
        <v>D5014</v>
      </c>
      <c r="H44" t="str">
        <f>VLOOKUP(F44,Account!$A$2:$C$508,3,0)</f>
        <v>Salaries-Professional Admin</v>
      </c>
    </row>
    <row r="45" spans="1:8" ht="15" hidden="1" thickTop="1" x14ac:dyDescent="0.3">
      <c r="A45" t="s">
        <v>8</v>
      </c>
      <c r="B45" t="s">
        <v>9</v>
      </c>
      <c r="C45" t="s">
        <v>97</v>
      </c>
      <c r="D45" t="s">
        <v>98</v>
      </c>
      <c r="E45" t="s">
        <v>64</v>
      </c>
      <c r="F45" s="8">
        <v>50141</v>
      </c>
      <c r="G45" t="str">
        <f>VLOOKUP(F45,Account!$A$2:$C$508,2,0)</f>
        <v>D5014</v>
      </c>
      <c r="H45" t="str">
        <f>VLOOKUP(F45,Account!$A$2:$C$508,3,0)</f>
        <v>Salaries-Professional Admin</v>
      </c>
    </row>
    <row r="46" spans="1:8" ht="15" hidden="1" thickTop="1" x14ac:dyDescent="0.3">
      <c r="A46" t="s">
        <v>8</v>
      </c>
      <c r="B46" t="s">
        <v>9</v>
      </c>
      <c r="C46" t="s">
        <v>99</v>
      </c>
      <c r="D46" t="s">
        <v>100</v>
      </c>
      <c r="E46" t="s">
        <v>12</v>
      </c>
      <c r="F46" s="8">
        <v>50103</v>
      </c>
      <c r="G46" t="str">
        <f>VLOOKUP(F46,Account!$A$2:$C$508,2,0)</f>
        <v>D5010</v>
      </c>
      <c r="H46" t="str">
        <f>VLOOKUP(F46,Account!$A$2:$C$508,3,0)</f>
        <v>Salaries-Faculty Summer-FT</v>
      </c>
    </row>
    <row r="47" spans="1:8" ht="15" hidden="1" thickTop="1" x14ac:dyDescent="0.3">
      <c r="A47" t="s">
        <v>8</v>
      </c>
      <c r="B47" t="s">
        <v>9</v>
      </c>
      <c r="C47" t="s">
        <v>101</v>
      </c>
      <c r="D47" t="s">
        <v>102</v>
      </c>
      <c r="E47" t="s">
        <v>12</v>
      </c>
      <c r="F47" s="8">
        <v>50105</v>
      </c>
      <c r="G47" t="str">
        <f>VLOOKUP(F47,Account!$A$2:$C$508,2,0)</f>
        <v>D5010</v>
      </c>
      <c r="H47" t="str">
        <f>VLOOKUP(F47,Account!$A$2:$C$508,3,0)</f>
        <v>Salaries-Faculty-12 Mo-FT</v>
      </c>
    </row>
    <row r="48" spans="1:8" ht="15" hidden="1" thickTop="1" x14ac:dyDescent="0.3">
      <c r="A48" t="s">
        <v>8</v>
      </c>
      <c r="B48" t="s">
        <v>9</v>
      </c>
      <c r="C48" t="s">
        <v>103</v>
      </c>
      <c r="D48" t="s">
        <v>104</v>
      </c>
      <c r="E48" t="s">
        <v>12</v>
      </c>
      <c r="F48" s="8">
        <v>50107</v>
      </c>
      <c r="G48" t="str">
        <f>VLOOKUP(F48,Account!$A$2:$C$508,2,0)</f>
        <v>D5010</v>
      </c>
      <c r="H48" t="str">
        <f>VLOOKUP(F48,Account!$A$2:$C$508,3,0)</f>
        <v>Salaries-Other Academic-FT</v>
      </c>
    </row>
    <row r="49" spans="1:8" ht="15" hidden="1" thickTop="1" x14ac:dyDescent="0.3">
      <c r="A49" t="s">
        <v>8</v>
      </c>
      <c r="B49" t="s">
        <v>9</v>
      </c>
      <c r="C49" t="s">
        <v>105</v>
      </c>
      <c r="D49" t="s">
        <v>106</v>
      </c>
      <c r="E49" t="s">
        <v>107</v>
      </c>
      <c r="F49" s="8">
        <v>50365</v>
      </c>
      <c r="G49" t="str">
        <f>VLOOKUP(F49,Account!$A$2:$C$508,2,0)</f>
        <v>D5031</v>
      </c>
      <c r="H49" t="str">
        <f>VLOOKUP(F49,Account!$A$2:$C$508,3,0)</f>
        <v>Wages-Graduate RA</v>
      </c>
    </row>
    <row r="50" spans="1:8" ht="15" hidden="1" thickTop="1" x14ac:dyDescent="0.3">
      <c r="A50" t="s">
        <v>8</v>
      </c>
      <c r="B50" t="s">
        <v>9</v>
      </c>
      <c r="C50" t="s">
        <v>108</v>
      </c>
      <c r="D50" t="s">
        <v>109</v>
      </c>
      <c r="E50" t="s">
        <v>107</v>
      </c>
      <c r="F50" s="8">
        <v>50361</v>
      </c>
      <c r="G50" t="str">
        <f>VLOOKUP(F50,Account!$A$2:$C$508,2,0)</f>
        <v>D5031</v>
      </c>
      <c r="H50" t="str">
        <f>VLOOKUP(F50,Account!$A$2:$C$508,3,0)</f>
        <v>Wages-Undergraduate</v>
      </c>
    </row>
    <row r="51" spans="1:8" ht="15" hidden="1" thickTop="1" x14ac:dyDescent="0.3">
      <c r="A51" t="s">
        <v>8</v>
      </c>
      <c r="B51" t="s">
        <v>9</v>
      </c>
      <c r="C51" t="s">
        <v>110</v>
      </c>
      <c r="D51" t="s">
        <v>111</v>
      </c>
      <c r="E51" t="s">
        <v>61</v>
      </c>
      <c r="F51" s="8">
        <v>50141</v>
      </c>
      <c r="G51" t="str">
        <f>VLOOKUP(F51,Account!$A$2:$C$508,2,0)</f>
        <v>D5014</v>
      </c>
      <c r="H51" t="str">
        <f>VLOOKUP(F51,Account!$A$2:$C$508,3,0)</f>
        <v>Salaries-Professional Admin</v>
      </c>
    </row>
    <row r="52" spans="1:8" ht="15" hidden="1" thickTop="1" x14ac:dyDescent="0.3">
      <c r="A52" t="s">
        <v>8</v>
      </c>
      <c r="B52" t="s">
        <v>9</v>
      </c>
      <c r="C52" t="s">
        <v>112</v>
      </c>
      <c r="D52" t="s">
        <v>113</v>
      </c>
      <c r="E52" t="s">
        <v>61</v>
      </c>
      <c r="F52" s="8">
        <v>50141</v>
      </c>
      <c r="G52" t="str">
        <f>VLOOKUP(F52,Account!$A$2:$C$508,2,0)</f>
        <v>D5014</v>
      </c>
      <c r="H52" t="str">
        <f>VLOOKUP(F52,Account!$A$2:$C$508,3,0)</f>
        <v>Salaries-Professional Admin</v>
      </c>
    </row>
    <row r="53" spans="1:8" ht="15" hidden="1" thickTop="1" x14ac:dyDescent="0.3">
      <c r="A53" t="s">
        <v>8</v>
      </c>
      <c r="B53" t="s">
        <v>9</v>
      </c>
      <c r="C53" t="s">
        <v>114</v>
      </c>
      <c r="D53" t="s">
        <v>115</v>
      </c>
      <c r="E53" t="s">
        <v>61</v>
      </c>
      <c r="F53" s="8">
        <v>50141</v>
      </c>
      <c r="G53" t="str">
        <f>VLOOKUP(F53,Account!$A$2:$C$508,2,0)</f>
        <v>D5014</v>
      </c>
      <c r="H53" t="str">
        <f>VLOOKUP(F53,Account!$A$2:$C$508,3,0)</f>
        <v>Salaries-Professional Admin</v>
      </c>
    </row>
    <row r="54" spans="1:8" ht="15" hidden="1" thickTop="1" x14ac:dyDescent="0.3">
      <c r="A54" t="s">
        <v>8</v>
      </c>
      <c r="B54" t="s">
        <v>9</v>
      </c>
      <c r="C54" t="s">
        <v>116</v>
      </c>
      <c r="D54" t="s">
        <v>117</v>
      </c>
      <c r="E54" t="s">
        <v>61</v>
      </c>
      <c r="F54" s="8">
        <v>50141</v>
      </c>
      <c r="G54" t="str">
        <f>VLOOKUP(F54,Account!$A$2:$C$508,2,0)</f>
        <v>D5014</v>
      </c>
      <c r="H54" t="str">
        <f>VLOOKUP(F54,Account!$A$2:$C$508,3,0)</f>
        <v>Salaries-Professional Admin</v>
      </c>
    </row>
    <row r="55" spans="1:8" ht="15" hidden="1" thickTop="1" x14ac:dyDescent="0.3">
      <c r="A55" t="s">
        <v>8</v>
      </c>
      <c r="B55" t="s">
        <v>9</v>
      </c>
      <c r="C55" t="s">
        <v>118</v>
      </c>
      <c r="D55" t="s">
        <v>119</v>
      </c>
      <c r="E55" t="s">
        <v>61</v>
      </c>
      <c r="F55" s="8">
        <v>50141</v>
      </c>
      <c r="G55" t="str">
        <f>VLOOKUP(F55,Account!$A$2:$C$508,2,0)</f>
        <v>D5014</v>
      </c>
      <c r="H55" t="str">
        <f>VLOOKUP(F55,Account!$A$2:$C$508,3,0)</f>
        <v>Salaries-Professional Admin</v>
      </c>
    </row>
    <row r="56" spans="1:8" ht="15" hidden="1" thickTop="1" x14ac:dyDescent="0.3">
      <c r="A56" t="s">
        <v>8</v>
      </c>
      <c r="B56" t="s">
        <v>9</v>
      </c>
      <c r="C56" t="s">
        <v>120</v>
      </c>
      <c r="D56" t="s">
        <v>121</v>
      </c>
      <c r="E56" t="s">
        <v>107</v>
      </c>
      <c r="F56" s="8">
        <v>50123</v>
      </c>
      <c r="G56" t="str">
        <f>VLOOKUP(F56,Account!$A$2:$C$508,2,0)</f>
        <v>D5012</v>
      </c>
      <c r="H56" t="str">
        <f>VLOOKUP(F56,Account!$A$2:$C$508,3,0)</f>
        <v>Salaries-Other Academic-PT</v>
      </c>
    </row>
    <row r="57" spans="1:8" ht="15" hidden="1" thickTop="1" x14ac:dyDescent="0.3">
      <c r="A57" t="s">
        <v>8</v>
      </c>
      <c r="B57" t="s">
        <v>9</v>
      </c>
      <c r="C57" t="s">
        <v>122</v>
      </c>
      <c r="D57" t="s">
        <v>123</v>
      </c>
      <c r="E57" t="s">
        <v>107</v>
      </c>
      <c r="F57" s="8">
        <v>50143</v>
      </c>
      <c r="G57" t="str">
        <f>VLOOKUP(F57,Account!$A$2:$C$508,2,0)</f>
        <v>D5014</v>
      </c>
      <c r="H57" t="str">
        <f>VLOOKUP(F57,Account!$A$2:$C$508,3,0)</f>
        <v>Salaries-Staff</v>
      </c>
    </row>
    <row r="58" spans="1:8" ht="15" hidden="1" thickTop="1" x14ac:dyDescent="0.3">
      <c r="A58" t="s">
        <v>8</v>
      </c>
      <c r="B58" t="s">
        <v>9</v>
      </c>
      <c r="C58" t="s">
        <v>124</v>
      </c>
      <c r="D58" t="s">
        <v>125</v>
      </c>
      <c r="E58" t="s">
        <v>107</v>
      </c>
      <c r="F58" s="8">
        <v>50143</v>
      </c>
      <c r="G58" t="str">
        <f>VLOOKUP(F58,Account!$A$2:$C$508,2,0)</f>
        <v>D5014</v>
      </c>
      <c r="H58" t="str">
        <f>VLOOKUP(F58,Account!$A$2:$C$508,3,0)</f>
        <v>Salaries-Staff</v>
      </c>
    </row>
    <row r="59" spans="1:8" ht="15" hidden="1" thickTop="1" x14ac:dyDescent="0.3">
      <c r="A59" t="s">
        <v>8</v>
      </c>
      <c r="B59" t="s">
        <v>9</v>
      </c>
      <c r="C59" t="s">
        <v>126</v>
      </c>
      <c r="D59" t="s">
        <v>127</v>
      </c>
      <c r="E59" t="s">
        <v>107</v>
      </c>
      <c r="F59" s="8">
        <v>50143</v>
      </c>
      <c r="G59" t="str">
        <f>VLOOKUP(F59,Account!$A$2:$C$508,2,0)</f>
        <v>D5014</v>
      </c>
      <c r="H59" t="str">
        <f>VLOOKUP(F59,Account!$A$2:$C$508,3,0)</f>
        <v>Salaries-Staff</v>
      </c>
    </row>
    <row r="60" spans="1:8" ht="15" hidden="1" thickTop="1" x14ac:dyDescent="0.3">
      <c r="A60" t="s">
        <v>8</v>
      </c>
      <c r="B60" t="s">
        <v>9</v>
      </c>
      <c r="C60" t="s">
        <v>128</v>
      </c>
      <c r="D60" t="s">
        <v>129</v>
      </c>
      <c r="E60" t="s">
        <v>107</v>
      </c>
      <c r="F60" s="8">
        <v>50167</v>
      </c>
      <c r="G60" t="str">
        <f>VLOOKUP(F60,Account!$A$2:$C$508,2,0)</f>
        <v>D5016</v>
      </c>
      <c r="H60" t="str">
        <f>VLOOKUP(F60,Account!$A$2:$C$508,3,0)</f>
        <v>Salaries-Graduate Other</v>
      </c>
    </row>
    <row r="61" spans="1:8" ht="15" hidden="1" thickTop="1" x14ac:dyDescent="0.3">
      <c r="A61" t="s">
        <v>8</v>
      </c>
      <c r="B61" t="s">
        <v>9</v>
      </c>
      <c r="C61" t="s">
        <v>130</v>
      </c>
      <c r="D61" t="s">
        <v>131</v>
      </c>
      <c r="E61" t="s">
        <v>107</v>
      </c>
      <c r="F61" s="8">
        <v>50143</v>
      </c>
      <c r="G61" t="str">
        <f>VLOOKUP(F61,Account!$A$2:$C$508,2,0)</f>
        <v>D5014</v>
      </c>
      <c r="H61" t="str">
        <f>VLOOKUP(F61,Account!$A$2:$C$508,3,0)</f>
        <v>Salaries-Staff</v>
      </c>
    </row>
    <row r="62" spans="1:8" ht="15" hidden="1" thickTop="1" x14ac:dyDescent="0.3">
      <c r="A62" t="s">
        <v>8</v>
      </c>
      <c r="B62" t="s">
        <v>9</v>
      </c>
      <c r="C62" t="s">
        <v>132</v>
      </c>
      <c r="D62" t="s">
        <v>133</v>
      </c>
      <c r="E62" t="s">
        <v>107</v>
      </c>
      <c r="F62" s="8">
        <v>50143</v>
      </c>
      <c r="G62" t="str">
        <f>VLOOKUP(F62,Account!$A$2:$C$508,2,0)</f>
        <v>D5014</v>
      </c>
      <c r="H62" t="str">
        <f>VLOOKUP(F62,Account!$A$2:$C$508,3,0)</f>
        <v>Salaries-Staff</v>
      </c>
    </row>
    <row r="63" spans="1:8" ht="15" hidden="1" thickTop="1" x14ac:dyDescent="0.3">
      <c r="A63" t="s">
        <v>8</v>
      </c>
      <c r="B63" t="s">
        <v>9</v>
      </c>
      <c r="C63" t="s">
        <v>134</v>
      </c>
      <c r="D63" t="s">
        <v>135</v>
      </c>
      <c r="E63" t="s">
        <v>107</v>
      </c>
      <c r="F63" s="8">
        <v>50361</v>
      </c>
      <c r="G63" t="str">
        <f>VLOOKUP(F63,Account!$A$2:$C$508,2,0)</f>
        <v>D5031</v>
      </c>
      <c r="H63" t="str">
        <f>VLOOKUP(F63,Account!$A$2:$C$508,3,0)</f>
        <v>Wages-Undergraduate</v>
      </c>
    </row>
    <row r="64" spans="1:8" ht="15" hidden="1" thickTop="1" x14ac:dyDescent="0.3">
      <c r="A64" t="s">
        <v>8</v>
      </c>
      <c r="B64" t="s">
        <v>9</v>
      </c>
      <c r="C64" t="s">
        <v>136</v>
      </c>
      <c r="D64" t="s">
        <v>137</v>
      </c>
      <c r="E64" t="s">
        <v>107</v>
      </c>
      <c r="F64" s="8">
        <v>50361</v>
      </c>
      <c r="G64" t="str">
        <f>VLOOKUP(F64,Account!$A$2:$C$508,2,0)</f>
        <v>D5031</v>
      </c>
      <c r="H64" t="str">
        <f>VLOOKUP(F64,Account!$A$2:$C$508,3,0)</f>
        <v>Wages-Undergraduate</v>
      </c>
    </row>
    <row r="65" spans="1:8" ht="15" hidden="1" thickTop="1" x14ac:dyDescent="0.3">
      <c r="A65" t="s">
        <v>8</v>
      </c>
      <c r="B65" t="s">
        <v>9</v>
      </c>
      <c r="C65" t="s">
        <v>138</v>
      </c>
      <c r="D65" t="s">
        <v>139</v>
      </c>
      <c r="E65" t="s">
        <v>107</v>
      </c>
      <c r="F65" s="8">
        <v>50361</v>
      </c>
      <c r="G65" t="str">
        <f>VLOOKUP(F65,Account!$A$2:$C$508,2,0)</f>
        <v>D5031</v>
      </c>
      <c r="H65" t="str">
        <f>VLOOKUP(F65,Account!$A$2:$C$508,3,0)</f>
        <v>Wages-Undergraduate</v>
      </c>
    </row>
    <row r="66" spans="1:8" ht="15" hidden="1" thickTop="1" x14ac:dyDescent="0.3">
      <c r="A66" t="s">
        <v>8</v>
      </c>
      <c r="B66" t="s">
        <v>9</v>
      </c>
      <c r="C66" t="s">
        <v>140</v>
      </c>
      <c r="D66" t="s">
        <v>141</v>
      </c>
      <c r="E66" t="s">
        <v>107</v>
      </c>
      <c r="F66" s="8">
        <v>50361</v>
      </c>
      <c r="G66" t="str">
        <f>VLOOKUP(F66,Account!$A$2:$C$508,2,0)</f>
        <v>D5031</v>
      </c>
      <c r="H66" t="str">
        <f>VLOOKUP(F66,Account!$A$2:$C$508,3,0)</f>
        <v>Wages-Undergraduate</v>
      </c>
    </row>
    <row r="67" spans="1:8" ht="15" hidden="1" thickTop="1" x14ac:dyDescent="0.3">
      <c r="A67" t="s">
        <v>8</v>
      </c>
      <c r="B67" t="s">
        <v>9</v>
      </c>
      <c r="C67" t="s">
        <v>142</v>
      </c>
      <c r="D67" t="s">
        <v>143</v>
      </c>
      <c r="E67" t="s">
        <v>107</v>
      </c>
      <c r="F67" s="8">
        <v>50361</v>
      </c>
      <c r="G67" t="str">
        <f>VLOOKUP(F67,Account!$A$2:$C$508,2,0)</f>
        <v>D5031</v>
      </c>
      <c r="H67" t="str">
        <f>VLOOKUP(F67,Account!$A$2:$C$508,3,0)</f>
        <v>Wages-Undergraduate</v>
      </c>
    </row>
    <row r="68" spans="1:8" ht="15" hidden="1" thickTop="1" x14ac:dyDescent="0.3">
      <c r="A68" t="s">
        <v>8</v>
      </c>
      <c r="B68" t="s">
        <v>9</v>
      </c>
      <c r="C68" t="s">
        <v>144</v>
      </c>
      <c r="D68" t="s">
        <v>145</v>
      </c>
      <c r="E68" t="s">
        <v>107</v>
      </c>
      <c r="F68" s="8">
        <v>50361</v>
      </c>
      <c r="G68" t="str">
        <f>VLOOKUP(F68,Account!$A$2:$C$508,2,0)</f>
        <v>D5031</v>
      </c>
      <c r="H68" t="str">
        <f>VLOOKUP(F68,Account!$A$2:$C$508,3,0)</f>
        <v>Wages-Undergraduate</v>
      </c>
    </row>
    <row r="69" spans="1:8" ht="15" hidden="1" thickTop="1" x14ac:dyDescent="0.3">
      <c r="A69" t="s">
        <v>8</v>
      </c>
      <c r="B69" t="s">
        <v>9</v>
      </c>
      <c r="C69" t="s">
        <v>146</v>
      </c>
      <c r="D69" t="s">
        <v>147</v>
      </c>
      <c r="E69" t="s">
        <v>107</v>
      </c>
      <c r="F69" s="8">
        <v>50361</v>
      </c>
      <c r="G69" t="str">
        <f>VLOOKUP(F69,Account!$A$2:$C$508,2,0)</f>
        <v>D5031</v>
      </c>
      <c r="H69" t="str">
        <f>VLOOKUP(F69,Account!$A$2:$C$508,3,0)</f>
        <v>Wages-Undergraduate</v>
      </c>
    </row>
    <row r="70" spans="1:8" ht="15" hidden="1" thickTop="1" x14ac:dyDescent="0.3">
      <c r="A70" t="s">
        <v>8</v>
      </c>
      <c r="B70" t="s">
        <v>9</v>
      </c>
      <c r="C70" t="s">
        <v>148</v>
      </c>
      <c r="D70" t="s">
        <v>149</v>
      </c>
      <c r="E70" t="s">
        <v>107</v>
      </c>
      <c r="F70" s="8">
        <v>50361</v>
      </c>
      <c r="G70" t="str">
        <f>VLOOKUP(F70,Account!$A$2:$C$508,2,0)</f>
        <v>D5031</v>
      </c>
      <c r="H70" t="str">
        <f>VLOOKUP(F70,Account!$A$2:$C$508,3,0)</f>
        <v>Wages-Undergraduate</v>
      </c>
    </row>
    <row r="71" spans="1:8" ht="15" hidden="1" thickTop="1" x14ac:dyDescent="0.3">
      <c r="A71" t="s">
        <v>8</v>
      </c>
      <c r="B71" t="s">
        <v>9</v>
      </c>
      <c r="C71" t="s">
        <v>150</v>
      </c>
      <c r="D71" t="s">
        <v>151</v>
      </c>
      <c r="E71" t="s">
        <v>107</v>
      </c>
      <c r="F71" s="8">
        <v>50361</v>
      </c>
      <c r="G71" t="str">
        <f>VLOOKUP(F71,Account!$A$2:$C$508,2,0)</f>
        <v>D5031</v>
      </c>
      <c r="H71" t="str">
        <f>VLOOKUP(F71,Account!$A$2:$C$508,3,0)</f>
        <v>Wages-Undergraduate</v>
      </c>
    </row>
    <row r="72" spans="1:8" ht="15" hidden="1" thickTop="1" x14ac:dyDescent="0.3">
      <c r="A72" t="s">
        <v>8</v>
      </c>
      <c r="B72" t="s">
        <v>9</v>
      </c>
      <c r="C72" t="s">
        <v>152</v>
      </c>
      <c r="D72" t="s">
        <v>153</v>
      </c>
      <c r="E72" t="s">
        <v>107</v>
      </c>
      <c r="F72" s="8">
        <v>50361</v>
      </c>
      <c r="G72" t="str">
        <f>VLOOKUP(F72,Account!$A$2:$C$508,2,0)</f>
        <v>D5031</v>
      </c>
      <c r="H72" t="str">
        <f>VLOOKUP(F72,Account!$A$2:$C$508,3,0)</f>
        <v>Wages-Undergraduate</v>
      </c>
    </row>
    <row r="73" spans="1:8" ht="15" hidden="1" thickTop="1" x14ac:dyDescent="0.3">
      <c r="A73" t="s">
        <v>8</v>
      </c>
      <c r="B73" t="s">
        <v>9</v>
      </c>
      <c r="C73" t="s">
        <v>154</v>
      </c>
      <c r="D73" t="s">
        <v>155</v>
      </c>
      <c r="E73" t="s">
        <v>107</v>
      </c>
      <c r="F73" s="8">
        <v>50361</v>
      </c>
      <c r="G73" t="str">
        <f>VLOOKUP(F73,Account!$A$2:$C$508,2,0)</f>
        <v>D5031</v>
      </c>
      <c r="H73" t="str">
        <f>VLOOKUP(F73,Account!$A$2:$C$508,3,0)</f>
        <v>Wages-Undergraduate</v>
      </c>
    </row>
    <row r="74" spans="1:8" ht="15" hidden="1" thickTop="1" x14ac:dyDescent="0.3">
      <c r="A74" t="s">
        <v>8</v>
      </c>
      <c r="B74" t="s">
        <v>9</v>
      </c>
      <c r="C74" t="s">
        <v>156</v>
      </c>
      <c r="D74" t="s">
        <v>157</v>
      </c>
      <c r="E74" t="s">
        <v>107</v>
      </c>
      <c r="F74" s="8">
        <v>50361</v>
      </c>
      <c r="G74" t="str">
        <f>VLOOKUP(F74,Account!$A$2:$C$508,2,0)</f>
        <v>D5031</v>
      </c>
      <c r="H74" t="str">
        <f>VLOOKUP(F74,Account!$A$2:$C$508,3,0)</f>
        <v>Wages-Undergraduate</v>
      </c>
    </row>
    <row r="75" spans="1:8" ht="15" hidden="1" thickTop="1" x14ac:dyDescent="0.3">
      <c r="A75" t="s">
        <v>8</v>
      </c>
      <c r="B75" t="s">
        <v>9</v>
      </c>
      <c r="C75" t="s">
        <v>158</v>
      </c>
      <c r="D75" t="s">
        <v>159</v>
      </c>
      <c r="E75" t="s">
        <v>107</v>
      </c>
      <c r="F75" s="8">
        <v>50361</v>
      </c>
      <c r="G75" t="str">
        <f>VLOOKUP(F75,Account!$A$2:$C$508,2,0)</f>
        <v>D5031</v>
      </c>
      <c r="H75" t="str">
        <f>VLOOKUP(F75,Account!$A$2:$C$508,3,0)</f>
        <v>Wages-Undergraduate</v>
      </c>
    </row>
    <row r="76" spans="1:8" ht="15" hidden="1" thickTop="1" x14ac:dyDescent="0.3">
      <c r="A76" t="s">
        <v>8</v>
      </c>
      <c r="B76" t="s">
        <v>9</v>
      </c>
      <c r="C76" t="s">
        <v>160</v>
      </c>
      <c r="D76" t="s">
        <v>161</v>
      </c>
      <c r="E76" t="s">
        <v>107</v>
      </c>
      <c r="F76" s="8">
        <v>50361</v>
      </c>
      <c r="G76" t="str">
        <f>VLOOKUP(F76,Account!$A$2:$C$508,2,0)</f>
        <v>D5031</v>
      </c>
      <c r="H76" t="str">
        <f>VLOOKUP(F76,Account!$A$2:$C$508,3,0)</f>
        <v>Wages-Undergraduate</v>
      </c>
    </row>
    <row r="77" spans="1:8" ht="15" hidden="1" thickTop="1" x14ac:dyDescent="0.3">
      <c r="A77" t="s">
        <v>8</v>
      </c>
      <c r="B77" t="s">
        <v>9</v>
      </c>
      <c r="C77" t="s">
        <v>162</v>
      </c>
      <c r="D77" t="s">
        <v>163</v>
      </c>
      <c r="E77" t="s">
        <v>107</v>
      </c>
      <c r="F77" s="8">
        <v>50361</v>
      </c>
      <c r="G77" t="str">
        <f>VLOOKUP(F77,Account!$A$2:$C$508,2,0)</f>
        <v>D5031</v>
      </c>
      <c r="H77" t="str">
        <f>VLOOKUP(F77,Account!$A$2:$C$508,3,0)</f>
        <v>Wages-Undergraduate</v>
      </c>
    </row>
    <row r="78" spans="1:8" ht="15" hidden="1" thickTop="1" x14ac:dyDescent="0.3">
      <c r="A78" t="s">
        <v>8</v>
      </c>
      <c r="B78" t="s">
        <v>9</v>
      </c>
      <c r="C78" t="s">
        <v>164</v>
      </c>
      <c r="D78" t="s">
        <v>165</v>
      </c>
      <c r="E78" t="s">
        <v>107</v>
      </c>
      <c r="F78" s="8">
        <v>50361</v>
      </c>
      <c r="G78" t="str">
        <f>VLOOKUP(F78,Account!$A$2:$C$508,2,0)</f>
        <v>D5031</v>
      </c>
      <c r="H78" t="str">
        <f>VLOOKUP(F78,Account!$A$2:$C$508,3,0)</f>
        <v>Wages-Undergraduate</v>
      </c>
    </row>
    <row r="79" spans="1:8" ht="15" hidden="1" thickTop="1" x14ac:dyDescent="0.3">
      <c r="A79" t="s">
        <v>8</v>
      </c>
      <c r="B79" t="s">
        <v>9</v>
      </c>
      <c r="C79" t="s">
        <v>166</v>
      </c>
      <c r="D79" t="s">
        <v>167</v>
      </c>
      <c r="E79" t="s">
        <v>107</v>
      </c>
      <c r="F79" s="8">
        <v>50361</v>
      </c>
      <c r="G79" t="str">
        <f>VLOOKUP(F79,Account!$A$2:$C$508,2,0)</f>
        <v>D5031</v>
      </c>
      <c r="H79" t="str">
        <f>VLOOKUP(F79,Account!$A$2:$C$508,3,0)</f>
        <v>Wages-Undergraduate</v>
      </c>
    </row>
    <row r="80" spans="1:8" ht="15" hidden="1" thickTop="1" x14ac:dyDescent="0.3">
      <c r="A80" t="s">
        <v>8</v>
      </c>
      <c r="B80" t="s">
        <v>9</v>
      </c>
      <c r="C80" t="s">
        <v>168</v>
      </c>
      <c r="D80" t="s">
        <v>169</v>
      </c>
      <c r="E80" t="s">
        <v>107</v>
      </c>
      <c r="F80" s="8">
        <v>50361</v>
      </c>
      <c r="G80" t="str">
        <f>VLOOKUP(F80,Account!$A$2:$C$508,2,0)</f>
        <v>D5031</v>
      </c>
      <c r="H80" t="str">
        <f>VLOOKUP(F80,Account!$A$2:$C$508,3,0)</f>
        <v>Wages-Undergraduate</v>
      </c>
    </row>
    <row r="81" spans="1:8" ht="15" hidden="1" thickTop="1" x14ac:dyDescent="0.3">
      <c r="A81" t="s">
        <v>8</v>
      </c>
      <c r="B81" t="s">
        <v>9</v>
      </c>
      <c r="C81" t="s">
        <v>170</v>
      </c>
      <c r="D81" t="s">
        <v>171</v>
      </c>
      <c r="E81" t="s">
        <v>107</v>
      </c>
      <c r="F81" s="8">
        <v>50361</v>
      </c>
      <c r="G81" t="str">
        <f>VLOOKUP(F81,Account!$A$2:$C$508,2,0)</f>
        <v>D5031</v>
      </c>
      <c r="H81" t="str">
        <f>VLOOKUP(F81,Account!$A$2:$C$508,3,0)</f>
        <v>Wages-Undergraduate</v>
      </c>
    </row>
    <row r="82" spans="1:8" ht="15" hidden="1" thickTop="1" x14ac:dyDescent="0.3">
      <c r="A82" t="s">
        <v>8</v>
      </c>
      <c r="B82" t="s">
        <v>9</v>
      </c>
      <c r="C82" t="s">
        <v>172</v>
      </c>
      <c r="D82" t="s">
        <v>173</v>
      </c>
      <c r="E82" t="s">
        <v>107</v>
      </c>
      <c r="F82" s="8">
        <v>50361</v>
      </c>
      <c r="G82" t="str">
        <f>VLOOKUP(F82,Account!$A$2:$C$508,2,0)</f>
        <v>D5031</v>
      </c>
      <c r="H82" t="str">
        <f>VLOOKUP(F82,Account!$A$2:$C$508,3,0)</f>
        <v>Wages-Undergraduate</v>
      </c>
    </row>
    <row r="83" spans="1:8" ht="15" hidden="1" thickTop="1" x14ac:dyDescent="0.3">
      <c r="A83" t="s">
        <v>8</v>
      </c>
      <c r="B83" t="s">
        <v>9</v>
      </c>
      <c r="C83" t="s">
        <v>174</v>
      </c>
      <c r="D83" t="s">
        <v>175</v>
      </c>
      <c r="E83" t="s">
        <v>61</v>
      </c>
      <c r="F83" s="8">
        <v>50141</v>
      </c>
      <c r="G83" t="str">
        <f>VLOOKUP(F83,Account!$A$2:$C$508,2,0)</f>
        <v>D5014</v>
      </c>
      <c r="H83" t="str">
        <f>VLOOKUP(F83,Account!$A$2:$C$508,3,0)</f>
        <v>Salaries-Professional Admin</v>
      </c>
    </row>
    <row r="84" spans="1:8" ht="15" hidden="1" thickTop="1" x14ac:dyDescent="0.3">
      <c r="A84" t="s">
        <v>8</v>
      </c>
      <c r="B84" t="s">
        <v>9</v>
      </c>
      <c r="C84" t="s">
        <v>176</v>
      </c>
      <c r="D84" t="s">
        <v>177</v>
      </c>
      <c r="E84" t="s">
        <v>61</v>
      </c>
      <c r="F84" s="8">
        <v>50141</v>
      </c>
      <c r="G84" t="str">
        <f>VLOOKUP(F84,Account!$A$2:$C$508,2,0)</f>
        <v>D5014</v>
      </c>
      <c r="H84" t="str">
        <f>VLOOKUP(F84,Account!$A$2:$C$508,3,0)</f>
        <v>Salaries-Professional Admin</v>
      </c>
    </row>
    <row r="85" spans="1:8" ht="15" hidden="1" thickTop="1" x14ac:dyDescent="0.3">
      <c r="A85" t="s">
        <v>8</v>
      </c>
      <c r="B85" t="s">
        <v>9</v>
      </c>
      <c r="C85" t="s">
        <v>178</v>
      </c>
      <c r="D85" t="s">
        <v>179</v>
      </c>
      <c r="E85" t="s">
        <v>61</v>
      </c>
      <c r="F85" s="8">
        <v>50141</v>
      </c>
      <c r="G85" t="str">
        <f>VLOOKUP(F85,Account!$A$2:$C$508,2,0)</f>
        <v>D5014</v>
      </c>
      <c r="H85" t="str">
        <f>VLOOKUP(F85,Account!$A$2:$C$508,3,0)</f>
        <v>Salaries-Professional Admin</v>
      </c>
    </row>
    <row r="86" spans="1:8" ht="15" hidden="1" thickTop="1" x14ac:dyDescent="0.3">
      <c r="A86" t="s">
        <v>8</v>
      </c>
      <c r="B86" t="s">
        <v>9</v>
      </c>
      <c r="C86" t="s">
        <v>180</v>
      </c>
      <c r="D86" t="s">
        <v>181</v>
      </c>
      <c r="E86" t="s">
        <v>61</v>
      </c>
      <c r="F86" s="8">
        <v>50141</v>
      </c>
      <c r="G86" t="str">
        <f>VLOOKUP(F86,Account!$A$2:$C$508,2,0)</f>
        <v>D5014</v>
      </c>
      <c r="H86" t="str">
        <f>VLOOKUP(F86,Account!$A$2:$C$508,3,0)</f>
        <v>Salaries-Professional Admin</v>
      </c>
    </row>
    <row r="87" spans="1:8" ht="15" hidden="1" thickTop="1" x14ac:dyDescent="0.3">
      <c r="A87" t="s">
        <v>8</v>
      </c>
      <c r="B87" t="s">
        <v>9</v>
      </c>
      <c r="C87" t="s">
        <v>182</v>
      </c>
      <c r="D87" t="s">
        <v>183</v>
      </c>
      <c r="E87" t="s">
        <v>107</v>
      </c>
      <c r="F87" s="8">
        <v>50161</v>
      </c>
      <c r="G87" t="str">
        <f>VLOOKUP(F87,Account!$A$2:$C$508,2,0)</f>
        <v>D5016</v>
      </c>
      <c r="H87" t="str">
        <f>VLOOKUP(F87,Account!$A$2:$C$508,3,0)</f>
        <v>Salaries-Undergraduate</v>
      </c>
    </row>
    <row r="88" spans="1:8" ht="15" hidden="1" thickTop="1" x14ac:dyDescent="0.3">
      <c r="A88" t="s">
        <v>8</v>
      </c>
      <c r="B88" t="s">
        <v>9</v>
      </c>
      <c r="C88" t="s">
        <v>184</v>
      </c>
      <c r="D88" t="s">
        <v>185</v>
      </c>
      <c r="E88" t="s">
        <v>107</v>
      </c>
      <c r="F88" s="8">
        <v>50341</v>
      </c>
      <c r="G88" t="str">
        <f>VLOOKUP(F88,Account!$A$2:$C$508,2,0)</f>
        <v>D5031</v>
      </c>
      <c r="H88" t="str">
        <f>VLOOKUP(F88,Account!$A$2:$C$508,3,0)</f>
        <v>Wages-Staff</v>
      </c>
    </row>
    <row r="89" spans="1:8" ht="15" hidden="1" thickTop="1" x14ac:dyDescent="0.3">
      <c r="A89" t="s">
        <v>8</v>
      </c>
      <c r="B89" t="s">
        <v>9</v>
      </c>
      <c r="C89" t="s">
        <v>186</v>
      </c>
      <c r="D89" t="s">
        <v>187</v>
      </c>
      <c r="E89" t="s">
        <v>61</v>
      </c>
      <c r="F89" s="8">
        <v>50141</v>
      </c>
      <c r="G89" t="str">
        <f>VLOOKUP(F89,Account!$A$2:$C$508,2,0)</f>
        <v>D5014</v>
      </c>
      <c r="H89" t="str">
        <f>VLOOKUP(F89,Account!$A$2:$C$508,3,0)</f>
        <v>Salaries-Professional Admin</v>
      </c>
    </row>
    <row r="90" spans="1:8" ht="15" hidden="1" thickTop="1" x14ac:dyDescent="0.3">
      <c r="A90" t="s">
        <v>8</v>
      </c>
      <c r="B90" t="s">
        <v>9</v>
      </c>
      <c r="C90" t="s">
        <v>188</v>
      </c>
      <c r="D90" t="s">
        <v>189</v>
      </c>
      <c r="E90" t="s">
        <v>190</v>
      </c>
      <c r="F90" s="8">
        <v>50143</v>
      </c>
      <c r="G90" t="str">
        <f>VLOOKUP(F90,Account!$A$2:$C$508,2,0)</f>
        <v>D5014</v>
      </c>
      <c r="H90" t="str">
        <f>VLOOKUP(F90,Account!$A$2:$C$508,3,0)</f>
        <v>Salaries-Staff</v>
      </c>
    </row>
    <row r="91" spans="1:8" ht="15" hidden="1" thickTop="1" x14ac:dyDescent="0.3">
      <c r="A91" t="s">
        <v>8</v>
      </c>
      <c r="B91" t="s">
        <v>9</v>
      </c>
      <c r="C91" t="s">
        <v>191</v>
      </c>
      <c r="D91" t="s">
        <v>192</v>
      </c>
      <c r="E91" t="s">
        <v>190</v>
      </c>
      <c r="F91" s="8">
        <v>50143</v>
      </c>
      <c r="G91" t="str">
        <f>VLOOKUP(F91,Account!$A$2:$C$508,2,0)</f>
        <v>D5014</v>
      </c>
      <c r="H91" t="str">
        <f>VLOOKUP(F91,Account!$A$2:$C$508,3,0)</f>
        <v>Salaries-Staff</v>
      </c>
    </row>
    <row r="92" spans="1:8" ht="15" hidden="1" thickTop="1" x14ac:dyDescent="0.3">
      <c r="A92" t="s">
        <v>8</v>
      </c>
      <c r="B92" t="s">
        <v>9</v>
      </c>
      <c r="C92" t="s">
        <v>193</v>
      </c>
      <c r="D92" t="s">
        <v>194</v>
      </c>
      <c r="E92" t="s">
        <v>190</v>
      </c>
      <c r="F92" s="8">
        <v>50141</v>
      </c>
      <c r="G92" t="str">
        <f>VLOOKUP(F92,Account!$A$2:$C$508,2,0)</f>
        <v>D5014</v>
      </c>
      <c r="H92" t="str">
        <f>VLOOKUP(F92,Account!$A$2:$C$508,3,0)</f>
        <v>Salaries-Professional Admin</v>
      </c>
    </row>
    <row r="93" spans="1:8" ht="15" hidden="1" thickTop="1" x14ac:dyDescent="0.3">
      <c r="A93" t="s">
        <v>8</v>
      </c>
      <c r="B93" t="s">
        <v>9</v>
      </c>
      <c r="C93" t="s">
        <v>195</v>
      </c>
      <c r="D93" t="s">
        <v>196</v>
      </c>
      <c r="E93" t="s">
        <v>61</v>
      </c>
      <c r="F93" s="8">
        <v>50143</v>
      </c>
      <c r="G93" t="str">
        <f>VLOOKUP(F93,Account!$A$2:$C$508,2,0)</f>
        <v>D5014</v>
      </c>
      <c r="H93" t="str">
        <f>VLOOKUP(F93,Account!$A$2:$C$508,3,0)</f>
        <v>Salaries-Staff</v>
      </c>
    </row>
    <row r="94" spans="1:8" ht="15" hidden="1" thickTop="1" x14ac:dyDescent="0.3">
      <c r="A94" t="s">
        <v>8</v>
      </c>
      <c r="B94" t="s">
        <v>9</v>
      </c>
      <c r="C94" t="s">
        <v>197</v>
      </c>
      <c r="D94" t="s">
        <v>198</v>
      </c>
      <c r="E94" t="s">
        <v>190</v>
      </c>
      <c r="F94" s="8">
        <v>50141</v>
      </c>
      <c r="G94" t="str">
        <f>VLOOKUP(F94,Account!$A$2:$C$508,2,0)</f>
        <v>D5014</v>
      </c>
      <c r="H94" t="str">
        <f>VLOOKUP(F94,Account!$A$2:$C$508,3,0)</f>
        <v>Salaries-Professional Admin</v>
      </c>
    </row>
    <row r="95" spans="1:8" ht="15" hidden="1" thickTop="1" x14ac:dyDescent="0.3">
      <c r="A95" t="s">
        <v>8</v>
      </c>
      <c r="B95" t="s">
        <v>9</v>
      </c>
      <c r="C95" t="s">
        <v>199</v>
      </c>
      <c r="D95" t="s">
        <v>200</v>
      </c>
      <c r="E95" t="s">
        <v>190</v>
      </c>
      <c r="F95" s="8">
        <v>50143</v>
      </c>
      <c r="G95" t="str">
        <f>VLOOKUP(F95,Account!$A$2:$C$508,2,0)</f>
        <v>D5014</v>
      </c>
      <c r="H95" t="str">
        <f>VLOOKUP(F95,Account!$A$2:$C$508,3,0)</f>
        <v>Salaries-Staff</v>
      </c>
    </row>
    <row r="96" spans="1:8" ht="15" hidden="1" thickTop="1" x14ac:dyDescent="0.3">
      <c r="A96" t="s">
        <v>8</v>
      </c>
      <c r="B96" t="s">
        <v>9</v>
      </c>
      <c r="C96" t="s">
        <v>201</v>
      </c>
      <c r="D96" t="s">
        <v>202</v>
      </c>
      <c r="E96" t="s">
        <v>190</v>
      </c>
      <c r="F96" s="8">
        <v>50143</v>
      </c>
      <c r="G96" t="str">
        <f>VLOOKUP(F96,Account!$A$2:$C$508,2,0)</f>
        <v>D5014</v>
      </c>
      <c r="H96" t="str">
        <f>VLOOKUP(F96,Account!$A$2:$C$508,3,0)</f>
        <v>Salaries-Staff</v>
      </c>
    </row>
    <row r="97" spans="1:8" ht="15" hidden="1" thickTop="1" x14ac:dyDescent="0.3">
      <c r="A97" t="s">
        <v>8</v>
      </c>
      <c r="B97" t="s">
        <v>9</v>
      </c>
      <c r="C97" t="s">
        <v>203</v>
      </c>
      <c r="D97" t="s">
        <v>204</v>
      </c>
      <c r="E97" t="s">
        <v>190</v>
      </c>
      <c r="F97" s="8">
        <v>50143</v>
      </c>
      <c r="G97" t="str">
        <f>VLOOKUP(F97,Account!$A$2:$C$508,2,0)</f>
        <v>D5014</v>
      </c>
      <c r="H97" t="str">
        <f>VLOOKUP(F97,Account!$A$2:$C$508,3,0)</f>
        <v>Salaries-Staff</v>
      </c>
    </row>
    <row r="98" spans="1:8" ht="15" hidden="1" thickTop="1" x14ac:dyDescent="0.3">
      <c r="A98" t="s">
        <v>8</v>
      </c>
      <c r="B98" t="s">
        <v>9</v>
      </c>
      <c r="C98" t="s">
        <v>205</v>
      </c>
      <c r="D98" t="s">
        <v>206</v>
      </c>
      <c r="E98" t="s">
        <v>190</v>
      </c>
      <c r="F98" s="8">
        <v>50143</v>
      </c>
      <c r="G98" t="str">
        <f>VLOOKUP(F98,Account!$A$2:$C$508,2,0)</f>
        <v>D5014</v>
      </c>
      <c r="H98" t="str">
        <f>VLOOKUP(F98,Account!$A$2:$C$508,3,0)</f>
        <v>Salaries-Staff</v>
      </c>
    </row>
    <row r="99" spans="1:8" ht="15" hidden="1" thickTop="1" x14ac:dyDescent="0.3">
      <c r="A99" t="s">
        <v>8</v>
      </c>
      <c r="B99" t="s">
        <v>9</v>
      </c>
      <c r="C99" t="s">
        <v>207</v>
      </c>
      <c r="D99" t="s">
        <v>208</v>
      </c>
      <c r="E99" t="s">
        <v>190</v>
      </c>
      <c r="F99" s="8">
        <v>50141</v>
      </c>
      <c r="G99" t="str">
        <f>VLOOKUP(F99,Account!$A$2:$C$508,2,0)</f>
        <v>D5014</v>
      </c>
      <c r="H99" t="str">
        <f>VLOOKUP(F99,Account!$A$2:$C$508,3,0)</f>
        <v>Salaries-Professional Admin</v>
      </c>
    </row>
    <row r="100" spans="1:8" ht="15" hidden="1" thickTop="1" x14ac:dyDescent="0.3">
      <c r="A100" t="s">
        <v>8</v>
      </c>
      <c r="B100" t="s">
        <v>9</v>
      </c>
      <c r="C100" t="s">
        <v>209</v>
      </c>
      <c r="D100" t="s">
        <v>210</v>
      </c>
      <c r="E100" t="s">
        <v>190</v>
      </c>
      <c r="F100" s="8">
        <v>50141</v>
      </c>
      <c r="G100" t="str">
        <f>VLOOKUP(F100,Account!$A$2:$C$508,2,0)</f>
        <v>D5014</v>
      </c>
      <c r="H100" t="str">
        <f>VLOOKUP(F100,Account!$A$2:$C$508,3,0)</f>
        <v>Salaries-Professional Admin</v>
      </c>
    </row>
    <row r="101" spans="1:8" ht="15" hidden="1" thickTop="1" x14ac:dyDescent="0.3">
      <c r="A101" t="s">
        <v>8</v>
      </c>
      <c r="B101" t="s">
        <v>9</v>
      </c>
      <c r="C101" t="s">
        <v>211</v>
      </c>
      <c r="D101" t="s">
        <v>212</v>
      </c>
      <c r="E101" t="s">
        <v>190</v>
      </c>
      <c r="F101" s="8">
        <v>50143</v>
      </c>
      <c r="G101" t="str">
        <f>VLOOKUP(F101,Account!$A$2:$C$508,2,0)</f>
        <v>D5014</v>
      </c>
      <c r="H101" t="str">
        <f>VLOOKUP(F101,Account!$A$2:$C$508,3,0)</f>
        <v>Salaries-Staff</v>
      </c>
    </row>
    <row r="102" spans="1:8" ht="15" hidden="1" thickTop="1" x14ac:dyDescent="0.3">
      <c r="A102" t="s">
        <v>8</v>
      </c>
      <c r="B102" t="s">
        <v>9</v>
      </c>
      <c r="C102" t="s">
        <v>213</v>
      </c>
      <c r="D102" t="s">
        <v>214</v>
      </c>
      <c r="E102" t="s">
        <v>190</v>
      </c>
      <c r="F102" s="8">
        <v>50141</v>
      </c>
      <c r="G102" t="str">
        <f>VLOOKUP(F102,Account!$A$2:$C$508,2,0)</f>
        <v>D5014</v>
      </c>
      <c r="H102" t="str">
        <f>VLOOKUP(F102,Account!$A$2:$C$508,3,0)</f>
        <v>Salaries-Professional Admin</v>
      </c>
    </row>
    <row r="103" spans="1:8" ht="15" hidden="1" thickTop="1" x14ac:dyDescent="0.3">
      <c r="A103" t="s">
        <v>8</v>
      </c>
      <c r="B103" t="s">
        <v>9</v>
      </c>
      <c r="C103" t="s">
        <v>215</v>
      </c>
      <c r="D103" t="s">
        <v>216</v>
      </c>
      <c r="E103" t="s">
        <v>190</v>
      </c>
      <c r="F103" s="8">
        <v>50141</v>
      </c>
      <c r="G103" t="str">
        <f>VLOOKUP(F103,Account!$A$2:$C$508,2,0)</f>
        <v>D5014</v>
      </c>
      <c r="H103" t="str">
        <f>VLOOKUP(F103,Account!$A$2:$C$508,3,0)</f>
        <v>Salaries-Professional Admin</v>
      </c>
    </row>
    <row r="104" spans="1:8" ht="15" hidden="1" thickTop="1" x14ac:dyDescent="0.3">
      <c r="A104" t="s">
        <v>8</v>
      </c>
      <c r="B104" t="s">
        <v>9</v>
      </c>
      <c r="C104" t="s">
        <v>217</v>
      </c>
      <c r="D104" t="s">
        <v>218</v>
      </c>
      <c r="E104" t="s">
        <v>190</v>
      </c>
      <c r="F104" s="8">
        <v>50141</v>
      </c>
      <c r="G104" t="str">
        <f>VLOOKUP(F104,Account!$A$2:$C$508,2,0)</f>
        <v>D5014</v>
      </c>
      <c r="H104" t="str">
        <f>VLOOKUP(F104,Account!$A$2:$C$508,3,0)</f>
        <v>Salaries-Professional Admin</v>
      </c>
    </row>
    <row r="105" spans="1:8" ht="15" hidden="1" thickTop="1" x14ac:dyDescent="0.3">
      <c r="A105" t="s">
        <v>8</v>
      </c>
      <c r="B105" t="s">
        <v>9</v>
      </c>
      <c r="C105" t="s">
        <v>219</v>
      </c>
      <c r="D105" t="s">
        <v>220</v>
      </c>
      <c r="E105" t="s">
        <v>190</v>
      </c>
      <c r="F105" s="8">
        <v>50143</v>
      </c>
      <c r="G105" t="str">
        <f>VLOOKUP(F105,Account!$A$2:$C$508,2,0)</f>
        <v>D5014</v>
      </c>
      <c r="H105" t="str">
        <f>VLOOKUP(F105,Account!$A$2:$C$508,3,0)</f>
        <v>Salaries-Staff</v>
      </c>
    </row>
    <row r="106" spans="1:8" ht="15" hidden="1" thickTop="1" x14ac:dyDescent="0.3">
      <c r="A106" t="s">
        <v>8</v>
      </c>
      <c r="B106" t="s">
        <v>9</v>
      </c>
      <c r="C106" t="s">
        <v>221</v>
      </c>
      <c r="D106" t="s">
        <v>222</v>
      </c>
      <c r="E106" t="s">
        <v>190</v>
      </c>
      <c r="F106" s="8">
        <v>50143</v>
      </c>
      <c r="G106" t="str">
        <f>VLOOKUP(F106,Account!$A$2:$C$508,2,0)</f>
        <v>D5014</v>
      </c>
      <c r="H106" t="str">
        <f>VLOOKUP(F106,Account!$A$2:$C$508,3,0)</f>
        <v>Salaries-Staff</v>
      </c>
    </row>
    <row r="107" spans="1:8" ht="15" hidden="1" thickTop="1" x14ac:dyDescent="0.3">
      <c r="A107" t="s">
        <v>8</v>
      </c>
      <c r="B107" t="s">
        <v>9</v>
      </c>
      <c r="C107" t="s">
        <v>223</v>
      </c>
      <c r="D107" t="s">
        <v>224</v>
      </c>
      <c r="E107" t="s">
        <v>190</v>
      </c>
      <c r="F107" s="8">
        <v>50143</v>
      </c>
      <c r="G107" t="str">
        <f>VLOOKUP(F107,Account!$A$2:$C$508,2,0)</f>
        <v>D5014</v>
      </c>
      <c r="H107" t="str">
        <f>VLOOKUP(F107,Account!$A$2:$C$508,3,0)</f>
        <v>Salaries-Staff</v>
      </c>
    </row>
    <row r="108" spans="1:8" ht="15" hidden="1" thickTop="1" x14ac:dyDescent="0.3">
      <c r="A108" t="s">
        <v>8</v>
      </c>
      <c r="B108" t="s">
        <v>9</v>
      </c>
      <c r="C108" t="s">
        <v>225</v>
      </c>
      <c r="D108" t="s">
        <v>226</v>
      </c>
      <c r="E108" t="s">
        <v>190</v>
      </c>
      <c r="F108" s="8">
        <v>50143</v>
      </c>
      <c r="G108" t="str">
        <f>VLOOKUP(F108,Account!$A$2:$C$508,2,0)</f>
        <v>D5014</v>
      </c>
      <c r="H108" t="str">
        <f>VLOOKUP(F108,Account!$A$2:$C$508,3,0)</f>
        <v>Salaries-Staff</v>
      </c>
    </row>
    <row r="109" spans="1:8" ht="15" hidden="1" thickTop="1" x14ac:dyDescent="0.3">
      <c r="A109" t="s">
        <v>8</v>
      </c>
      <c r="B109" t="s">
        <v>9</v>
      </c>
      <c r="C109" t="s">
        <v>227</v>
      </c>
      <c r="D109" t="s">
        <v>228</v>
      </c>
      <c r="E109" t="s">
        <v>190</v>
      </c>
      <c r="F109" s="8">
        <v>50141</v>
      </c>
      <c r="G109" t="str">
        <f>VLOOKUP(F109,Account!$A$2:$C$508,2,0)</f>
        <v>D5014</v>
      </c>
      <c r="H109" t="str">
        <f>VLOOKUP(F109,Account!$A$2:$C$508,3,0)</f>
        <v>Salaries-Professional Admin</v>
      </c>
    </row>
    <row r="110" spans="1:8" ht="15" hidden="1" thickTop="1" x14ac:dyDescent="0.3">
      <c r="A110" t="s">
        <v>8</v>
      </c>
      <c r="B110" t="s">
        <v>9</v>
      </c>
      <c r="C110" t="s">
        <v>229</v>
      </c>
      <c r="D110" t="s">
        <v>230</v>
      </c>
      <c r="E110" t="s">
        <v>190</v>
      </c>
      <c r="F110" s="8">
        <v>50143</v>
      </c>
      <c r="G110" t="str">
        <f>VLOOKUP(F110,Account!$A$2:$C$508,2,0)</f>
        <v>D5014</v>
      </c>
      <c r="H110" t="str">
        <f>VLOOKUP(F110,Account!$A$2:$C$508,3,0)</f>
        <v>Salaries-Staff</v>
      </c>
    </row>
    <row r="111" spans="1:8" ht="15" hidden="1" thickTop="1" x14ac:dyDescent="0.3">
      <c r="A111" t="s">
        <v>8</v>
      </c>
      <c r="B111" t="s">
        <v>9</v>
      </c>
      <c r="C111" t="s">
        <v>231</v>
      </c>
      <c r="D111" t="s">
        <v>232</v>
      </c>
      <c r="E111" t="s">
        <v>61</v>
      </c>
      <c r="F111" s="8">
        <v>50141</v>
      </c>
      <c r="G111" t="str">
        <f>VLOOKUP(F111,Account!$A$2:$C$508,2,0)</f>
        <v>D5014</v>
      </c>
      <c r="H111" t="str">
        <f>VLOOKUP(F111,Account!$A$2:$C$508,3,0)</f>
        <v>Salaries-Professional Admin</v>
      </c>
    </row>
    <row r="112" spans="1:8" ht="15" hidden="1" thickTop="1" x14ac:dyDescent="0.3">
      <c r="A112" t="s">
        <v>8</v>
      </c>
      <c r="B112" t="s">
        <v>9</v>
      </c>
      <c r="C112" t="s">
        <v>233</v>
      </c>
      <c r="D112" t="s">
        <v>234</v>
      </c>
      <c r="E112" t="s">
        <v>61</v>
      </c>
      <c r="F112" s="8">
        <v>50141</v>
      </c>
      <c r="G112" t="str">
        <f>VLOOKUP(F112,Account!$A$2:$C$508,2,0)</f>
        <v>D5014</v>
      </c>
      <c r="H112" t="str">
        <f>VLOOKUP(F112,Account!$A$2:$C$508,3,0)</f>
        <v>Salaries-Professional Admin</v>
      </c>
    </row>
    <row r="113" spans="1:8" ht="15" hidden="1" thickTop="1" x14ac:dyDescent="0.3">
      <c r="A113" t="s">
        <v>8</v>
      </c>
      <c r="B113" t="s">
        <v>9</v>
      </c>
      <c r="C113" t="s">
        <v>235</v>
      </c>
      <c r="D113" t="s">
        <v>236</v>
      </c>
      <c r="E113" t="s">
        <v>61</v>
      </c>
      <c r="F113" s="8">
        <v>50141</v>
      </c>
      <c r="G113" t="str">
        <f>VLOOKUP(F113,Account!$A$2:$C$508,2,0)</f>
        <v>D5014</v>
      </c>
      <c r="H113" t="str">
        <f>VLOOKUP(F113,Account!$A$2:$C$508,3,0)</f>
        <v>Salaries-Professional Admin</v>
      </c>
    </row>
    <row r="114" spans="1:8" ht="15" hidden="1" thickTop="1" x14ac:dyDescent="0.3">
      <c r="A114" t="s">
        <v>8</v>
      </c>
      <c r="B114" t="s">
        <v>9</v>
      </c>
      <c r="C114" t="s">
        <v>237</v>
      </c>
      <c r="D114" t="s">
        <v>238</v>
      </c>
      <c r="E114" t="s">
        <v>61</v>
      </c>
      <c r="F114" s="8">
        <v>50141</v>
      </c>
      <c r="G114" t="str">
        <f>VLOOKUP(F114,Account!$A$2:$C$508,2,0)</f>
        <v>D5014</v>
      </c>
      <c r="H114" t="str">
        <f>VLOOKUP(F114,Account!$A$2:$C$508,3,0)</f>
        <v>Salaries-Professional Admin</v>
      </c>
    </row>
    <row r="115" spans="1:8" ht="15" hidden="1" thickTop="1" x14ac:dyDescent="0.3">
      <c r="A115" t="s">
        <v>8</v>
      </c>
      <c r="B115" t="s">
        <v>9</v>
      </c>
      <c r="C115" t="s">
        <v>239</v>
      </c>
      <c r="D115" t="s">
        <v>240</v>
      </c>
      <c r="E115" t="s">
        <v>61</v>
      </c>
      <c r="F115" s="8">
        <v>50141</v>
      </c>
      <c r="G115" t="str">
        <f>VLOOKUP(F115,Account!$A$2:$C$508,2,0)</f>
        <v>D5014</v>
      </c>
      <c r="H115" t="str">
        <f>VLOOKUP(F115,Account!$A$2:$C$508,3,0)</f>
        <v>Salaries-Professional Admin</v>
      </c>
    </row>
    <row r="116" spans="1:8" ht="15" hidden="1" thickTop="1" x14ac:dyDescent="0.3">
      <c r="A116" t="s">
        <v>8</v>
      </c>
      <c r="B116" t="s">
        <v>9</v>
      </c>
      <c r="C116" t="s">
        <v>241</v>
      </c>
      <c r="D116" t="s">
        <v>242</v>
      </c>
      <c r="E116" t="s">
        <v>61</v>
      </c>
      <c r="F116" s="8">
        <v>50141</v>
      </c>
      <c r="G116" t="str">
        <f>VLOOKUP(F116,Account!$A$2:$C$508,2,0)</f>
        <v>D5014</v>
      </c>
      <c r="H116" t="str">
        <f>VLOOKUP(F116,Account!$A$2:$C$508,3,0)</f>
        <v>Salaries-Professional Admin</v>
      </c>
    </row>
    <row r="117" spans="1:8" ht="15" hidden="1" thickTop="1" x14ac:dyDescent="0.3">
      <c r="A117" t="s">
        <v>8</v>
      </c>
      <c r="B117" t="s">
        <v>9</v>
      </c>
      <c r="C117" t="s">
        <v>243</v>
      </c>
      <c r="D117" t="s">
        <v>244</v>
      </c>
      <c r="E117" t="s">
        <v>61</v>
      </c>
      <c r="F117" s="8">
        <v>50141</v>
      </c>
      <c r="G117" t="str">
        <f>VLOOKUP(F117,Account!$A$2:$C$508,2,0)</f>
        <v>D5014</v>
      </c>
      <c r="H117" t="str">
        <f>VLOOKUP(F117,Account!$A$2:$C$508,3,0)</f>
        <v>Salaries-Professional Admin</v>
      </c>
    </row>
    <row r="118" spans="1:8" ht="15" hidden="1" thickTop="1" x14ac:dyDescent="0.3">
      <c r="A118" t="s">
        <v>8</v>
      </c>
      <c r="B118" t="s">
        <v>9</v>
      </c>
      <c r="C118" t="s">
        <v>245</v>
      </c>
      <c r="D118" t="s">
        <v>246</v>
      </c>
      <c r="E118" t="s">
        <v>61</v>
      </c>
      <c r="F118" s="8">
        <v>50141</v>
      </c>
      <c r="G118" t="str">
        <f>VLOOKUP(F118,Account!$A$2:$C$508,2,0)</f>
        <v>D5014</v>
      </c>
      <c r="H118" t="str">
        <f>VLOOKUP(F118,Account!$A$2:$C$508,3,0)</f>
        <v>Salaries-Professional Admin</v>
      </c>
    </row>
    <row r="119" spans="1:8" ht="15" hidden="1" thickTop="1" x14ac:dyDescent="0.3">
      <c r="A119" t="s">
        <v>8</v>
      </c>
      <c r="B119" t="s">
        <v>9</v>
      </c>
      <c r="C119" t="s">
        <v>247</v>
      </c>
      <c r="D119" t="s">
        <v>248</v>
      </c>
      <c r="E119" t="s">
        <v>190</v>
      </c>
      <c r="F119" s="8">
        <v>50141</v>
      </c>
      <c r="G119" t="str">
        <f>VLOOKUP(F119,Account!$A$2:$C$508,2,0)</f>
        <v>D5014</v>
      </c>
      <c r="H119" t="str">
        <f>VLOOKUP(F119,Account!$A$2:$C$508,3,0)</f>
        <v>Salaries-Professional Admin</v>
      </c>
    </row>
    <row r="120" spans="1:8" ht="15" hidden="1" thickTop="1" x14ac:dyDescent="0.3">
      <c r="A120" t="s">
        <v>8</v>
      </c>
      <c r="B120" t="s">
        <v>9</v>
      </c>
      <c r="C120" t="s">
        <v>249</v>
      </c>
      <c r="D120" t="s">
        <v>250</v>
      </c>
      <c r="E120" t="s">
        <v>190</v>
      </c>
      <c r="F120" s="8">
        <v>50143</v>
      </c>
      <c r="G120" t="str">
        <f>VLOOKUP(F120,Account!$A$2:$C$508,2,0)</f>
        <v>D5014</v>
      </c>
      <c r="H120" t="str">
        <f>VLOOKUP(F120,Account!$A$2:$C$508,3,0)</f>
        <v>Salaries-Staff</v>
      </c>
    </row>
    <row r="121" spans="1:8" ht="15" hidden="1" thickTop="1" x14ac:dyDescent="0.3">
      <c r="A121" t="s">
        <v>8</v>
      </c>
      <c r="B121" t="s">
        <v>9</v>
      </c>
      <c r="C121" t="s">
        <v>251</v>
      </c>
      <c r="D121" t="s">
        <v>252</v>
      </c>
      <c r="E121" t="s">
        <v>190</v>
      </c>
      <c r="F121" s="8">
        <v>50143</v>
      </c>
      <c r="G121" t="str">
        <f>VLOOKUP(F121,Account!$A$2:$C$508,2,0)</f>
        <v>D5014</v>
      </c>
      <c r="H121" t="str">
        <f>VLOOKUP(F121,Account!$A$2:$C$508,3,0)</f>
        <v>Salaries-Staff</v>
      </c>
    </row>
    <row r="122" spans="1:8" ht="15" hidden="1" thickTop="1" x14ac:dyDescent="0.3">
      <c r="A122" t="s">
        <v>8</v>
      </c>
      <c r="B122" t="s">
        <v>9</v>
      </c>
      <c r="C122" t="s">
        <v>253</v>
      </c>
      <c r="D122" t="s">
        <v>254</v>
      </c>
      <c r="E122" t="s">
        <v>190</v>
      </c>
      <c r="F122" s="8">
        <v>50143</v>
      </c>
      <c r="G122" t="str">
        <f>VLOOKUP(F122,Account!$A$2:$C$508,2,0)</f>
        <v>D5014</v>
      </c>
      <c r="H122" t="str">
        <f>VLOOKUP(F122,Account!$A$2:$C$508,3,0)</f>
        <v>Salaries-Staff</v>
      </c>
    </row>
    <row r="123" spans="1:8" ht="15" hidden="1" thickTop="1" x14ac:dyDescent="0.3">
      <c r="A123" t="s">
        <v>8</v>
      </c>
      <c r="B123" t="s">
        <v>9</v>
      </c>
      <c r="C123" t="s">
        <v>255</v>
      </c>
      <c r="D123" t="s">
        <v>256</v>
      </c>
      <c r="E123" t="s">
        <v>64</v>
      </c>
      <c r="F123" s="8">
        <v>50141</v>
      </c>
      <c r="G123" t="str">
        <f>VLOOKUP(F123,Account!$A$2:$C$508,2,0)</f>
        <v>D5014</v>
      </c>
      <c r="H123" t="str">
        <f>VLOOKUP(F123,Account!$A$2:$C$508,3,0)</f>
        <v>Salaries-Professional Admin</v>
      </c>
    </row>
    <row r="124" spans="1:8" ht="15" hidden="1" thickTop="1" x14ac:dyDescent="0.3">
      <c r="A124" t="s">
        <v>8</v>
      </c>
      <c r="B124" t="s">
        <v>9</v>
      </c>
      <c r="C124" t="s">
        <v>257</v>
      </c>
      <c r="D124" t="s">
        <v>258</v>
      </c>
      <c r="E124" t="s">
        <v>64</v>
      </c>
      <c r="F124" s="8">
        <v>50141</v>
      </c>
      <c r="G124" t="str">
        <f>VLOOKUP(F124,Account!$A$2:$C$508,2,0)</f>
        <v>D5014</v>
      </c>
      <c r="H124" t="str">
        <f>VLOOKUP(F124,Account!$A$2:$C$508,3,0)</f>
        <v>Salaries-Professional Admin</v>
      </c>
    </row>
    <row r="125" spans="1:8" ht="15" hidden="1" thickTop="1" x14ac:dyDescent="0.3">
      <c r="A125" t="s">
        <v>8</v>
      </c>
      <c r="B125" t="s">
        <v>9</v>
      </c>
      <c r="C125" t="s">
        <v>259</v>
      </c>
      <c r="D125" t="s">
        <v>260</v>
      </c>
      <c r="E125" t="s">
        <v>190</v>
      </c>
      <c r="F125" s="8">
        <v>50143</v>
      </c>
      <c r="G125" t="str">
        <f>VLOOKUP(F125,Account!$A$2:$C$508,2,0)</f>
        <v>D5014</v>
      </c>
      <c r="H125" t="str">
        <f>VLOOKUP(F125,Account!$A$2:$C$508,3,0)</f>
        <v>Salaries-Staff</v>
      </c>
    </row>
    <row r="126" spans="1:8" ht="15" hidden="1" thickTop="1" x14ac:dyDescent="0.3">
      <c r="A126" t="s">
        <v>8</v>
      </c>
      <c r="B126" t="s">
        <v>9</v>
      </c>
      <c r="C126" t="s">
        <v>261</v>
      </c>
      <c r="D126" t="s">
        <v>262</v>
      </c>
      <c r="E126" t="s">
        <v>190</v>
      </c>
      <c r="F126" s="8">
        <v>50143</v>
      </c>
      <c r="G126" t="str">
        <f>VLOOKUP(F126,Account!$A$2:$C$508,2,0)</f>
        <v>D5014</v>
      </c>
      <c r="H126" t="str">
        <f>VLOOKUP(F126,Account!$A$2:$C$508,3,0)</f>
        <v>Salaries-Staff</v>
      </c>
    </row>
    <row r="127" spans="1:8" ht="15" hidden="1" thickTop="1" x14ac:dyDescent="0.3">
      <c r="A127" t="s">
        <v>8</v>
      </c>
      <c r="B127" t="s">
        <v>9</v>
      </c>
      <c r="C127" t="s">
        <v>263</v>
      </c>
      <c r="D127" t="s">
        <v>264</v>
      </c>
      <c r="E127" t="s">
        <v>190</v>
      </c>
      <c r="F127" s="8">
        <v>50141</v>
      </c>
      <c r="G127" t="str">
        <f>VLOOKUP(F127,Account!$A$2:$C$508,2,0)</f>
        <v>D5014</v>
      </c>
      <c r="H127" t="str">
        <f>VLOOKUP(F127,Account!$A$2:$C$508,3,0)</f>
        <v>Salaries-Professional Admin</v>
      </c>
    </row>
    <row r="128" spans="1:8" ht="15" hidden="1" thickTop="1" x14ac:dyDescent="0.3">
      <c r="A128" t="s">
        <v>8</v>
      </c>
      <c r="B128" t="s">
        <v>9</v>
      </c>
      <c r="C128" t="s">
        <v>265</v>
      </c>
      <c r="D128" t="s">
        <v>266</v>
      </c>
      <c r="E128" t="s">
        <v>190</v>
      </c>
      <c r="F128" s="8">
        <v>50143</v>
      </c>
      <c r="G128" t="str">
        <f>VLOOKUP(F128,Account!$A$2:$C$508,2,0)</f>
        <v>D5014</v>
      </c>
      <c r="H128" t="str">
        <f>VLOOKUP(F128,Account!$A$2:$C$508,3,0)</f>
        <v>Salaries-Staff</v>
      </c>
    </row>
    <row r="129" spans="1:8" ht="15" hidden="1" thickTop="1" x14ac:dyDescent="0.3">
      <c r="A129" t="s">
        <v>8</v>
      </c>
      <c r="B129" t="s">
        <v>9</v>
      </c>
      <c r="C129" t="s">
        <v>267</v>
      </c>
      <c r="D129" t="s">
        <v>268</v>
      </c>
      <c r="E129" t="s">
        <v>190</v>
      </c>
      <c r="F129" s="8">
        <v>50143</v>
      </c>
      <c r="G129" t="str">
        <f>VLOOKUP(F129,Account!$A$2:$C$508,2,0)</f>
        <v>D5014</v>
      </c>
      <c r="H129" t="str">
        <f>VLOOKUP(F129,Account!$A$2:$C$508,3,0)</f>
        <v>Salaries-Staff</v>
      </c>
    </row>
    <row r="130" spans="1:8" ht="15" hidden="1" thickTop="1" x14ac:dyDescent="0.3">
      <c r="A130" t="s">
        <v>8</v>
      </c>
      <c r="B130" t="s">
        <v>9</v>
      </c>
      <c r="C130" t="s">
        <v>269</v>
      </c>
      <c r="D130" t="s">
        <v>270</v>
      </c>
      <c r="E130" t="s">
        <v>190</v>
      </c>
      <c r="F130" s="8">
        <v>50143</v>
      </c>
      <c r="G130" t="str">
        <f>VLOOKUP(F130,Account!$A$2:$C$508,2,0)</f>
        <v>D5014</v>
      </c>
      <c r="H130" t="str">
        <f>VLOOKUP(F130,Account!$A$2:$C$508,3,0)</f>
        <v>Salaries-Staff</v>
      </c>
    </row>
    <row r="131" spans="1:8" ht="15" hidden="1" thickTop="1" x14ac:dyDescent="0.3">
      <c r="A131" t="s">
        <v>8</v>
      </c>
      <c r="B131" t="s">
        <v>9</v>
      </c>
      <c r="C131" t="s">
        <v>271</v>
      </c>
      <c r="D131" t="s">
        <v>272</v>
      </c>
      <c r="E131" t="s">
        <v>190</v>
      </c>
      <c r="F131" s="8">
        <v>50143</v>
      </c>
      <c r="G131" t="str">
        <f>VLOOKUP(F131,Account!$A$2:$C$508,2,0)</f>
        <v>D5014</v>
      </c>
      <c r="H131" t="str">
        <f>VLOOKUP(F131,Account!$A$2:$C$508,3,0)</f>
        <v>Salaries-Staff</v>
      </c>
    </row>
    <row r="132" spans="1:8" ht="15" hidden="1" thickTop="1" x14ac:dyDescent="0.3">
      <c r="A132" t="s">
        <v>8</v>
      </c>
      <c r="B132" t="s">
        <v>9</v>
      </c>
      <c r="C132" t="s">
        <v>273</v>
      </c>
      <c r="D132" t="s">
        <v>274</v>
      </c>
      <c r="E132" t="s">
        <v>190</v>
      </c>
      <c r="F132" s="8">
        <v>50141</v>
      </c>
      <c r="G132" t="str">
        <f>VLOOKUP(F132,Account!$A$2:$C$508,2,0)</f>
        <v>D5014</v>
      </c>
      <c r="H132" t="str">
        <f>VLOOKUP(F132,Account!$A$2:$C$508,3,0)</f>
        <v>Salaries-Professional Admin</v>
      </c>
    </row>
    <row r="133" spans="1:8" ht="15" hidden="1" thickTop="1" x14ac:dyDescent="0.3">
      <c r="A133" t="s">
        <v>8</v>
      </c>
      <c r="B133" t="s">
        <v>9</v>
      </c>
      <c r="C133" t="s">
        <v>275</v>
      </c>
      <c r="D133" t="s">
        <v>276</v>
      </c>
      <c r="E133" t="s">
        <v>190</v>
      </c>
      <c r="F133" s="8">
        <v>50143</v>
      </c>
      <c r="G133" t="str">
        <f>VLOOKUP(F133,Account!$A$2:$C$508,2,0)</f>
        <v>D5014</v>
      </c>
      <c r="H133" t="str">
        <f>VLOOKUP(F133,Account!$A$2:$C$508,3,0)</f>
        <v>Salaries-Staff</v>
      </c>
    </row>
    <row r="134" spans="1:8" ht="15" hidden="1" thickTop="1" x14ac:dyDescent="0.3">
      <c r="A134" t="s">
        <v>8</v>
      </c>
      <c r="B134" t="s">
        <v>9</v>
      </c>
      <c r="C134" t="s">
        <v>277</v>
      </c>
      <c r="D134" t="s">
        <v>278</v>
      </c>
      <c r="E134" t="s">
        <v>190</v>
      </c>
      <c r="F134" s="8">
        <v>50143</v>
      </c>
      <c r="G134" t="str">
        <f>VLOOKUP(F134,Account!$A$2:$C$508,2,0)</f>
        <v>D5014</v>
      </c>
      <c r="H134" t="str">
        <f>VLOOKUP(F134,Account!$A$2:$C$508,3,0)</f>
        <v>Salaries-Staff</v>
      </c>
    </row>
    <row r="135" spans="1:8" ht="15" hidden="1" thickTop="1" x14ac:dyDescent="0.3">
      <c r="A135" t="s">
        <v>8</v>
      </c>
      <c r="B135" t="s">
        <v>9</v>
      </c>
      <c r="C135" t="s">
        <v>279</v>
      </c>
      <c r="D135" t="s">
        <v>280</v>
      </c>
      <c r="E135" t="s">
        <v>190</v>
      </c>
      <c r="F135" s="8">
        <v>50143</v>
      </c>
      <c r="G135" t="str">
        <f>VLOOKUP(F135,Account!$A$2:$C$508,2,0)</f>
        <v>D5014</v>
      </c>
      <c r="H135" t="str">
        <f>VLOOKUP(F135,Account!$A$2:$C$508,3,0)</f>
        <v>Salaries-Staff</v>
      </c>
    </row>
    <row r="136" spans="1:8" ht="15" hidden="1" thickTop="1" x14ac:dyDescent="0.3">
      <c r="A136" t="s">
        <v>8</v>
      </c>
      <c r="B136" t="s">
        <v>9</v>
      </c>
      <c r="C136" t="s">
        <v>281</v>
      </c>
      <c r="D136" t="s">
        <v>282</v>
      </c>
      <c r="E136" t="s">
        <v>61</v>
      </c>
      <c r="F136" s="8">
        <v>50141</v>
      </c>
      <c r="G136" t="str">
        <f>VLOOKUP(F136,Account!$A$2:$C$508,2,0)</f>
        <v>D5014</v>
      </c>
      <c r="H136" t="str">
        <f>VLOOKUP(F136,Account!$A$2:$C$508,3,0)</f>
        <v>Salaries-Professional Admin</v>
      </c>
    </row>
    <row r="137" spans="1:8" ht="15" hidden="1" thickTop="1" x14ac:dyDescent="0.3">
      <c r="A137" t="s">
        <v>8</v>
      </c>
      <c r="B137" t="s">
        <v>9</v>
      </c>
      <c r="C137" t="s">
        <v>283</v>
      </c>
      <c r="D137" t="s">
        <v>284</v>
      </c>
      <c r="E137" t="s">
        <v>190</v>
      </c>
      <c r="F137" s="8">
        <v>50143</v>
      </c>
      <c r="G137" t="str">
        <f>VLOOKUP(F137,Account!$A$2:$C$508,2,0)</f>
        <v>D5014</v>
      </c>
      <c r="H137" t="str">
        <f>VLOOKUP(F137,Account!$A$2:$C$508,3,0)</f>
        <v>Salaries-Staff</v>
      </c>
    </row>
    <row r="138" spans="1:8" ht="15" hidden="1" thickTop="1" x14ac:dyDescent="0.3">
      <c r="A138" t="s">
        <v>8</v>
      </c>
      <c r="B138" t="s">
        <v>9</v>
      </c>
      <c r="C138" t="s">
        <v>285</v>
      </c>
      <c r="D138" t="s">
        <v>286</v>
      </c>
      <c r="E138" t="s">
        <v>190</v>
      </c>
      <c r="F138" s="8">
        <v>50143</v>
      </c>
      <c r="G138" t="str">
        <f>VLOOKUP(F138,Account!$A$2:$C$508,2,0)</f>
        <v>D5014</v>
      </c>
      <c r="H138" t="str">
        <f>VLOOKUP(F138,Account!$A$2:$C$508,3,0)</f>
        <v>Salaries-Staff</v>
      </c>
    </row>
    <row r="139" spans="1:8" ht="15" hidden="1" thickTop="1" x14ac:dyDescent="0.3">
      <c r="A139" t="s">
        <v>8</v>
      </c>
      <c r="B139" t="s">
        <v>9</v>
      </c>
      <c r="C139" t="s">
        <v>287</v>
      </c>
      <c r="D139" t="s">
        <v>288</v>
      </c>
      <c r="E139" t="s">
        <v>190</v>
      </c>
      <c r="F139" s="8">
        <v>50143</v>
      </c>
      <c r="G139" t="str">
        <f>VLOOKUP(F139,Account!$A$2:$C$508,2,0)</f>
        <v>D5014</v>
      </c>
      <c r="H139" t="str">
        <f>VLOOKUP(F139,Account!$A$2:$C$508,3,0)</f>
        <v>Salaries-Staff</v>
      </c>
    </row>
    <row r="140" spans="1:8" ht="15" hidden="1" thickTop="1" x14ac:dyDescent="0.3">
      <c r="A140" t="s">
        <v>8</v>
      </c>
      <c r="B140" t="s">
        <v>9</v>
      </c>
      <c r="C140" t="s">
        <v>289</v>
      </c>
      <c r="D140" t="s">
        <v>290</v>
      </c>
      <c r="E140" t="s">
        <v>190</v>
      </c>
      <c r="F140" s="8">
        <v>50143</v>
      </c>
      <c r="G140" t="str">
        <f>VLOOKUP(F140,Account!$A$2:$C$508,2,0)</f>
        <v>D5014</v>
      </c>
      <c r="H140" t="str">
        <f>VLOOKUP(F140,Account!$A$2:$C$508,3,0)</f>
        <v>Salaries-Staff</v>
      </c>
    </row>
    <row r="141" spans="1:8" ht="15" hidden="1" thickTop="1" x14ac:dyDescent="0.3">
      <c r="A141" t="s">
        <v>8</v>
      </c>
      <c r="B141" t="s">
        <v>9</v>
      </c>
      <c r="C141" t="s">
        <v>291</v>
      </c>
      <c r="D141" t="s">
        <v>292</v>
      </c>
      <c r="E141" t="s">
        <v>190</v>
      </c>
      <c r="F141" s="8">
        <v>50143</v>
      </c>
      <c r="G141" t="str">
        <f>VLOOKUP(F141,Account!$A$2:$C$508,2,0)</f>
        <v>D5014</v>
      </c>
      <c r="H141" t="str">
        <f>VLOOKUP(F141,Account!$A$2:$C$508,3,0)</f>
        <v>Salaries-Staff</v>
      </c>
    </row>
    <row r="142" spans="1:8" ht="15" hidden="1" thickTop="1" x14ac:dyDescent="0.3">
      <c r="A142" t="s">
        <v>8</v>
      </c>
      <c r="B142" t="s">
        <v>9</v>
      </c>
      <c r="C142" t="s">
        <v>293</v>
      </c>
      <c r="D142" t="s">
        <v>294</v>
      </c>
      <c r="E142" t="s">
        <v>190</v>
      </c>
      <c r="F142" s="8">
        <v>50143</v>
      </c>
      <c r="G142" t="str">
        <f>VLOOKUP(F142,Account!$A$2:$C$508,2,0)</f>
        <v>D5014</v>
      </c>
      <c r="H142" t="str">
        <f>VLOOKUP(F142,Account!$A$2:$C$508,3,0)</f>
        <v>Salaries-Staff</v>
      </c>
    </row>
    <row r="143" spans="1:8" ht="15" hidden="1" thickTop="1" x14ac:dyDescent="0.3">
      <c r="A143" t="s">
        <v>8</v>
      </c>
      <c r="B143" t="s">
        <v>9</v>
      </c>
      <c r="C143" t="s">
        <v>295</v>
      </c>
      <c r="D143" t="s">
        <v>296</v>
      </c>
      <c r="E143" t="s">
        <v>190</v>
      </c>
      <c r="F143" s="8">
        <v>50143</v>
      </c>
      <c r="G143" t="str">
        <f>VLOOKUP(F143,Account!$A$2:$C$508,2,0)</f>
        <v>D5014</v>
      </c>
      <c r="H143" t="str">
        <f>VLOOKUP(F143,Account!$A$2:$C$508,3,0)</f>
        <v>Salaries-Staff</v>
      </c>
    </row>
    <row r="144" spans="1:8" ht="15" hidden="1" thickTop="1" x14ac:dyDescent="0.3">
      <c r="A144" t="s">
        <v>8</v>
      </c>
      <c r="B144" t="s">
        <v>9</v>
      </c>
      <c r="C144" t="s">
        <v>297</v>
      </c>
      <c r="D144" t="s">
        <v>298</v>
      </c>
      <c r="E144" t="s">
        <v>190</v>
      </c>
      <c r="F144" s="8">
        <v>50143</v>
      </c>
      <c r="G144" t="str">
        <f>VLOOKUP(F144,Account!$A$2:$C$508,2,0)</f>
        <v>D5014</v>
      </c>
      <c r="H144" t="str">
        <f>VLOOKUP(F144,Account!$A$2:$C$508,3,0)</f>
        <v>Salaries-Staff</v>
      </c>
    </row>
    <row r="145" spans="1:8" ht="15" hidden="1" thickTop="1" x14ac:dyDescent="0.3">
      <c r="A145" t="s">
        <v>8</v>
      </c>
      <c r="B145" t="s">
        <v>9</v>
      </c>
      <c r="C145" t="s">
        <v>299</v>
      </c>
      <c r="D145" t="s">
        <v>300</v>
      </c>
      <c r="E145" t="s">
        <v>190</v>
      </c>
      <c r="F145" s="8">
        <v>50143</v>
      </c>
      <c r="G145" t="str">
        <f>VLOOKUP(F145,Account!$A$2:$C$508,2,0)</f>
        <v>D5014</v>
      </c>
      <c r="H145" t="str">
        <f>VLOOKUP(F145,Account!$A$2:$C$508,3,0)</f>
        <v>Salaries-Staff</v>
      </c>
    </row>
    <row r="146" spans="1:8" ht="15" hidden="1" thickTop="1" x14ac:dyDescent="0.3">
      <c r="A146" t="s">
        <v>8</v>
      </c>
      <c r="B146" t="s">
        <v>9</v>
      </c>
      <c r="C146" t="s">
        <v>301</v>
      </c>
      <c r="D146" t="s">
        <v>302</v>
      </c>
      <c r="E146" t="s">
        <v>190</v>
      </c>
      <c r="F146" s="8">
        <v>50143</v>
      </c>
      <c r="G146" t="str">
        <f>VLOOKUP(F146,Account!$A$2:$C$508,2,0)</f>
        <v>D5014</v>
      </c>
      <c r="H146" t="str">
        <f>VLOOKUP(F146,Account!$A$2:$C$508,3,0)</f>
        <v>Salaries-Staff</v>
      </c>
    </row>
    <row r="147" spans="1:8" ht="15" hidden="1" thickTop="1" x14ac:dyDescent="0.3">
      <c r="A147" t="s">
        <v>8</v>
      </c>
      <c r="B147" t="s">
        <v>9</v>
      </c>
      <c r="C147" t="s">
        <v>303</v>
      </c>
      <c r="D147" t="s">
        <v>304</v>
      </c>
      <c r="E147" t="s">
        <v>190</v>
      </c>
      <c r="F147" s="8">
        <v>50143</v>
      </c>
      <c r="G147" t="str">
        <f>VLOOKUP(F147,Account!$A$2:$C$508,2,0)</f>
        <v>D5014</v>
      </c>
      <c r="H147" t="str">
        <f>VLOOKUP(F147,Account!$A$2:$C$508,3,0)</f>
        <v>Salaries-Staff</v>
      </c>
    </row>
    <row r="148" spans="1:8" ht="15" hidden="1" thickTop="1" x14ac:dyDescent="0.3">
      <c r="A148" t="s">
        <v>8</v>
      </c>
      <c r="B148" t="s">
        <v>9</v>
      </c>
      <c r="C148" t="s">
        <v>305</v>
      </c>
      <c r="D148" t="s">
        <v>306</v>
      </c>
      <c r="E148" t="s">
        <v>190</v>
      </c>
      <c r="F148" s="8">
        <v>50143</v>
      </c>
      <c r="G148" t="str">
        <f>VLOOKUP(F148,Account!$A$2:$C$508,2,0)</f>
        <v>D5014</v>
      </c>
      <c r="H148" t="str">
        <f>VLOOKUP(F148,Account!$A$2:$C$508,3,0)</f>
        <v>Salaries-Staff</v>
      </c>
    </row>
    <row r="149" spans="1:8" ht="15" hidden="1" thickTop="1" x14ac:dyDescent="0.3">
      <c r="A149" t="s">
        <v>8</v>
      </c>
      <c r="B149" t="s">
        <v>9</v>
      </c>
      <c r="C149" t="s">
        <v>307</v>
      </c>
      <c r="D149" t="s">
        <v>308</v>
      </c>
      <c r="E149" t="s">
        <v>190</v>
      </c>
      <c r="F149" s="8">
        <v>50143</v>
      </c>
      <c r="G149" t="str">
        <f>VLOOKUP(F149,Account!$A$2:$C$508,2,0)</f>
        <v>D5014</v>
      </c>
      <c r="H149" t="str">
        <f>VLOOKUP(F149,Account!$A$2:$C$508,3,0)</f>
        <v>Salaries-Staff</v>
      </c>
    </row>
    <row r="150" spans="1:8" ht="15" hidden="1" thickTop="1" x14ac:dyDescent="0.3">
      <c r="A150" t="s">
        <v>8</v>
      </c>
      <c r="B150" t="s">
        <v>9</v>
      </c>
      <c r="C150" t="s">
        <v>309</v>
      </c>
      <c r="D150" t="s">
        <v>310</v>
      </c>
      <c r="E150" t="s">
        <v>190</v>
      </c>
      <c r="F150" s="8">
        <v>50143</v>
      </c>
      <c r="G150" t="str">
        <f>VLOOKUP(F150,Account!$A$2:$C$508,2,0)</f>
        <v>D5014</v>
      </c>
      <c r="H150" t="str">
        <f>VLOOKUP(F150,Account!$A$2:$C$508,3,0)</f>
        <v>Salaries-Staff</v>
      </c>
    </row>
    <row r="151" spans="1:8" ht="15" hidden="1" thickTop="1" x14ac:dyDescent="0.3">
      <c r="A151" t="s">
        <v>8</v>
      </c>
      <c r="B151" t="s">
        <v>9</v>
      </c>
      <c r="C151" t="s">
        <v>311</v>
      </c>
      <c r="D151" t="s">
        <v>312</v>
      </c>
      <c r="E151" t="s">
        <v>190</v>
      </c>
      <c r="F151" s="8">
        <v>50143</v>
      </c>
      <c r="G151" t="str">
        <f>VLOOKUP(F151,Account!$A$2:$C$508,2,0)</f>
        <v>D5014</v>
      </c>
      <c r="H151" t="str">
        <f>VLOOKUP(F151,Account!$A$2:$C$508,3,0)</f>
        <v>Salaries-Staff</v>
      </c>
    </row>
    <row r="152" spans="1:8" ht="15" hidden="1" thickTop="1" x14ac:dyDescent="0.3">
      <c r="A152" t="s">
        <v>8</v>
      </c>
      <c r="B152" t="s">
        <v>9</v>
      </c>
      <c r="C152" t="s">
        <v>313</v>
      </c>
      <c r="D152" t="s">
        <v>314</v>
      </c>
      <c r="E152" t="s">
        <v>190</v>
      </c>
      <c r="F152" s="8">
        <v>50143</v>
      </c>
      <c r="G152" t="str">
        <f>VLOOKUP(F152,Account!$A$2:$C$508,2,0)</f>
        <v>D5014</v>
      </c>
      <c r="H152" t="str">
        <f>VLOOKUP(F152,Account!$A$2:$C$508,3,0)</f>
        <v>Salaries-Staff</v>
      </c>
    </row>
    <row r="153" spans="1:8" ht="15" hidden="1" thickTop="1" x14ac:dyDescent="0.3">
      <c r="A153" t="s">
        <v>8</v>
      </c>
      <c r="B153" t="s">
        <v>9</v>
      </c>
      <c r="C153" t="s">
        <v>315</v>
      </c>
      <c r="D153" t="s">
        <v>316</v>
      </c>
      <c r="E153" t="s">
        <v>190</v>
      </c>
      <c r="F153" s="8">
        <v>50143</v>
      </c>
      <c r="G153" t="str">
        <f>VLOOKUP(F153,Account!$A$2:$C$508,2,0)</f>
        <v>D5014</v>
      </c>
      <c r="H153" t="str">
        <f>VLOOKUP(F153,Account!$A$2:$C$508,3,0)</f>
        <v>Salaries-Staff</v>
      </c>
    </row>
    <row r="154" spans="1:8" ht="15" hidden="1" thickTop="1" x14ac:dyDescent="0.3">
      <c r="A154" t="s">
        <v>8</v>
      </c>
      <c r="B154" t="s">
        <v>9</v>
      </c>
      <c r="C154" t="s">
        <v>317</v>
      </c>
      <c r="D154" t="s">
        <v>318</v>
      </c>
      <c r="E154" t="s">
        <v>190</v>
      </c>
      <c r="F154" s="8">
        <v>50143</v>
      </c>
      <c r="G154" t="str">
        <f>VLOOKUP(F154,Account!$A$2:$C$508,2,0)</f>
        <v>D5014</v>
      </c>
      <c r="H154" t="str">
        <f>VLOOKUP(F154,Account!$A$2:$C$508,3,0)</f>
        <v>Salaries-Staff</v>
      </c>
    </row>
    <row r="155" spans="1:8" ht="15" hidden="1" thickTop="1" x14ac:dyDescent="0.3">
      <c r="A155" t="s">
        <v>8</v>
      </c>
      <c r="B155" t="s">
        <v>9</v>
      </c>
      <c r="C155" t="s">
        <v>319</v>
      </c>
      <c r="D155" t="s">
        <v>320</v>
      </c>
      <c r="E155" t="s">
        <v>190</v>
      </c>
      <c r="F155" s="8">
        <v>50143</v>
      </c>
      <c r="G155" t="str">
        <f>VLOOKUP(F155,Account!$A$2:$C$508,2,0)</f>
        <v>D5014</v>
      </c>
      <c r="H155" t="str">
        <f>VLOOKUP(F155,Account!$A$2:$C$508,3,0)</f>
        <v>Salaries-Staff</v>
      </c>
    </row>
    <row r="156" spans="1:8" ht="15" hidden="1" thickTop="1" x14ac:dyDescent="0.3">
      <c r="A156" t="s">
        <v>8</v>
      </c>
      <c r="B156" t="s">
        <v>9</v>
      </c>
      <c r="C156" t="s">
        <v>321</v>
      </c>
      <c r="D156" t="s">
        <v>322</v>
      </c>
      <c r="E156" t="s">
        <v>190</v>
      </c>
      <c r="F156" s="8">
        <v>50143</v>
      </c>
      <c r="G156" t="str">
        <f>VLOOKUP(F156,Account!$A$2:$C$508,2,0)</f>
        <v>D5014</v>
      </c>
      <c r="H156" t="str">
        <f>VLOOKUP(F156,Account!$A$2:$C$508,3,0)</f>
        <v>Salaries-Staff</v>
      </c>
    </row>
    <row r="157" spans="1:8" ht="15" hidden="1" thickTop="1" x14ac:dyDescent="0.3">
      <c r="A157" t="s">
        <v>8</v>
      </c>
      <c r="B157" t="s">
        <v>9</v>
      </c>
      <c r="C157" t="s">
        <v>323</v>
      </c>
      <c r="D157" t="s">
        <v>324</v>
      </c>
      <c r="E157" t="s">
        <v>190</v>
      </c>
      <c r="F157" s="8">
        <v>50143</v>
      </c>
      <c r="G157" t="str">
        <f>VLOOKUP(F157,Account!$A$2:$C$508,2,0)</f>
        <v>D5014</v>
      </c>
      <c r="H157" t="str">
        <f>VLOOKUP(F157,Account!$A$2:$C$508,3,0)</f>
        <v>Salaries-Staff</v>
      </c>
    </row>
    <row r="158" spans="1:8" ht="15" hidden="1" thickTop="1" x14ac:dyDescent="0.3">
      <c r="A158" t="s">
        <v>8</v>
      </c>
      <c r="B158" t="s">
        <v>9</v>
      </c>
      <c r="C158" t="s">
        <v>325</v>
      </c>
      <c r="D158" t="s">
        <v>326</v>
      </c>
      <c r="E158" t="s">
        <v>190</v>
      </c>
      <c r="F158" s="8">
        <v>50143</v>
      </c>
      <c r="G158" t="str">
        <f>VLOOKUP(F158,Account!$A$2:$C$508,2,0)</f>
        <v>D5014</v>
      </c>
      <c r="H158" t="str">
        <f>VLOOKUP(F158,Account!$A$2:$C$508,3,0)</f>
        <v>Salaries-Staff</v>
      </c>
    </row>
    <row r="159" spans="1:8" ht="15" hidden="1" thickTop="1" x14ac:dyDescent="0.3">
      <c r="A159" t="s">
        <v>8</v>
      </c>
      <c r="B159" t="s">
        <v>9</v>
      </c>
      <c r="C159" t="s">
        <v>327</v>
      </c>
      <c r="D159" t="s">
        <v>328</v>
      </c>
      <c r="E159" t="s">
        <v>190</v>
      </c>
      <c r="F159" s="8">
        <v>50143</v>
      </c>
      <c r="G159" t="str">
        <f>VLOOKUP(F159,Account!$A$2:$C$508,2,0)</f>
        <v>D5014</v>
      </c>
      <c r="H159" t="str">
        <f>VLOOKUP(F159,Account!$A$2:$C$508,3,0)</f>
        <v>Salaries-Staff</v>
      </c>
    </row>
    <row r="160" spans="1:8" ht="15" hidden="1" thickTop="1" x14ac:dyDescent="0.3">
      <c r="A160" t="s">
        <v>8</v>
      </c>
      <c r="B160" t="s">
        <v>9</v>
      </c>
      <c r="C160" t="s">
        <v>329</v>
      </c>
      <c r="D160" t="s">
        <v>330</v>
      </c>
      <c r="E160" t="s">
        <v>190</v>
      </c>
      <c r="F160" s="8">
        <v>50143</v>
      </c>
      <c r="G160" t="str">
        <f>VLOOKUP(F160,Account!$A$2:$C$508,2,0)</f>
        <v>D5014</v>
      </c>
      <c r="H160" t="str">
        <f>VLOOKUP(F160,Account!$A$2:$C$508,3,0)</f>
        <v>Salaries-Staff</v>
      </c>
    </row>
    <row r="161" spans="1:8" ht="15" hidden="1" thickTop="1" x14ac:dyDescent="0.3">
      <c r="A161" t="s">
        <v>8</v>
      </c>
      <c r="B161" t="s">
        <v>9</v>
      </c>
      <c r="C161" t="s">
        <v>331</v>
      </c>
      <c r="D161" t="s">
        <v>332</v>
      </c>
      <c r="E161" t="s">
        <v>190</v>
      </c>
      <c r="F161" s="8">
        <v>50143</v>
      </c>
      <c r="G161" t="str">
        <f>VLOOKUP(F161,Account!$A$2:$C$508,2,0)</f>
        <v>D5014</v>
      </c>
      <c r="H161" t="str">
        <f>VLOOKUP(F161,Account!$A$2:$C$508,3,0)</f>
        <v>Salaries-Staff</v>
      </c>
    </row>
    <row r="162" spans="1:8" ht="15" hidden="1" thickTop="1" x14ac:dyDescent="0.3">
      <c r="A162" t="s">
        <v>8</v>
      </c>
      <c r="B162" t="s">
        <v>9</v>
      </c>
      <c r="C162" t="s">
        <v>333</v>
      </c>
      <c r="D162" t="s">
        <v>334</v>
      </c>
      <c r="E162" t="s">
        <v>190</v>
      </c>
      <c r="F162" s="8">
        <v>50143</v>
      </c>
      <c r="G162" t="str">
        <f>VLOOKUP(F162,Account!$A$2:$C$508,2,0)</f>
        <v>D5014</v>
      </c>
      <c r="H162" t="str">
        <f>VLOOKUP(F162,Account!$A$2:$C$508,3,0)</f>
        <v>Salaries-Staff</v>
      </c>
    </row>
    <row r="163" spans="1:8" ht="15" hidden="1" thickTop="1" x14ac:dyDescent="0.3">
      <c r="A163" t="s">
        <v>8</v>
      </c>
      <c r="B163" t="s">
        <v>9</v>
      </c>
      <c r="C163" t="s">
        <v>335</v>
      </c>
      <c r="D163" t="s">
        <v>336</v>
      </c>
      <c r="E163" t="s">
        <v>190</v>
      </c>
      <c r="F163" s="8">
        <v>50143</v>
      </c>
      <c r="G163" t="str">
        <f>VLOOKUP(F163,Account!$A$2:$C$508,2,0)</f>
        <v>D5014</v>
      </c>
      <c r="H163" t="str">
        <f>VLOOKUP(F163,Account!$A$2:$C$508,3,0)</f>
        <v>Salaries-Staff</v>
      </c>
    </row>
    <row r="164" spans="1:8" ht="15" hidden="1" thickTop="1" x14ac:dyDescent="0.3">
      <c r="A164" t="s">
        <v>8</v>
      </c>
      <c r="B164" t="s">
        <v>9</v>
      </c>
      <c r="C164" t="s">
        <v>337</v>
      </c>
      <c r="D164" t="s">
        <v>338</v>
      </c>
      <c r="E164" t="s">
        <v>190</v>
      </c>
      <c r="F164" s="8">
        <v>50143</v>
      </c>
      <c r="G164" t="str">
        <f>VLOOKUP(F164,Account!$A$2:$C$508,2,0)</f>
        <v>D5014</v>
      </c>
      <c r="H164" t="str">
        <f>VLOOKUP(F164,Account!$A$2:$C$508,3,0)</f>
        <v>Salaries-Staff</v>
      </c>
    </row>
    <row r="165" spans="1:8" ht="15" hidden="1" thickTop="1" x14ac:dyDescent="0.3">
      <c r="A165" t="s">
        <v>8</v>
      </c>
      <c r="B165" t="s">
        <v>9</v>
      </c>
      <c r="C165" t="s">
        <v>339</v>
      </c>
      <c r="D165" t="s">
        <v>340</v>
      </c>
      <c r="E165" t="s">
        <v>190</v>
      </c>
      <c r="F165" s="8">
        <v>50143</v>
      </c>
      <c r="G165" t="str">
        <f>VLOOKUP(F165,Account!$A$2:$C$508,2,0)</f>
        <v>D5014</v>
      </c>
      <c r="H165" t="str">
        <f>VLOOKUP(F165,Account!$A$2:$C$508,3,0)</f>
        <v>Salaries-Staff</v>
      </c>
    </row>
    <row r="166" spans="1:8" ht="15" hidden="1" thickTop="1" x14ac:dyDescent="0.3">
      <c r="A166" t="s">
        <v>8</v>
      </c>
      <c r="B166" t="s">
        <v>9</v>
      </c>
      <c r="C166" t="s">
        <v>341</v>
      </c>
      <c r="D166" t="s">
        <v>342</v>
      </c>
      <c r="E166" t="s">
        <v>190</v>
      </c>
      <c r="F166" s="8">
        <v>50143</v>
      </c>
      <c r="G166" t="str">
        <f>VLOOKUP(F166,Account!$A$2:$C$508,2,0)</f>
        <v>D5014</v>
      </c>
      <c r="H166" t="str">
        <f>VLOOKUP(F166,Account!$A$2:$C$508,3,0)</f>
        <v>Salaries-Staff</v>
      </c>
    </row>
    <row r="167" spans="1:8" ht="15" hidden="1" thickTop="1" x14ac:dyDescent="0.3">
      <c r="A167" t="s">
        <v>8</v>
      </c>
      <c r="B167" t="s">
        <v>9</v>
      </c>
      <c r="C167" t="s">
        <v>343</v>
      </c>
      <c r="D167" t="s">
        <v>344</v>
      </c>
      <c r="E167" t="s">
        <v>190</v>
      </c>
      <c r="F167" s="8">
        <v>50143</v>
      </c>
      <c r="G167" t="str">
        <f>VLOOKUP(F167,Account!$A$2:$C$508,2,0)</f>
        <v>D5014</v>
      </c>
      <c r="H167" t="str">
        <f>VLOOKUP(F167,Account!$A$2:$C$508,3,0)</f>
        <v>Salaries-Staff</v>
      </c>
    </row>
    <row r="168" spans="1:8" ht="15" hidden="1" thickTop="1" x14ac:dyDescent="0.3">
      <c r="A168" t="s">
        <v>8</v>
      </c>
      <c r="B168" t="s">
        <v>9</v>
      </c>
      <c r="C168" t="s">
        <v>345</v>
      </c>
      <c r="D168" t="s">
        <v>346</v>
      </c>
      <c r="E168" t="s">
        <v>190</v>
      </c>
      <c r="F168" s="8">
        <v>50143</v>
      </c>
      <c r="G168" t="str">
        <f>VLOOKUP(F168,Account!$A$2:$C$508,2,0)</f>
        <v>D5014</v>
      </c>
      <c r="H168" t="str">
        <f>VLOOKUP(F168,Account!$A$2:$C$508,3,0)</f>
        <v>Salaries-Staff</v>
      </c>
    </row>
    <row r="169" spans="1:8" ht="15" hidden="1" thickTop="1" x14ac:dyDescent="0.3">
      <c r="A169" t="s">
        <v>8</v>
      </c>
      <c r="B169" t="s">
        <v>9</v>
      </c>
      <c r="C169" t="s">
        <v>347</v>
      </c>
      <c r="D169" t="s">
        <v>348</v>
      </c>
      <c r="E169" t="s">
        <v>190</v>
      </c>
      <c r="F169" s="8">
        <v>50143</v>
      </c>
      <c r="G169" t="str">
        <f>VLOOKUP(F169,Account!$A$2:$C$508,2,0)</f>
        <v>D5014</v>
      </c>
      <c r="H169" t="str">
        <f>VLOOKUP(F169,Account!$A$2:$C$508,3,0)</f>
        <v>Salaries-Staff</v>
      </c>
    </row>
    <row r="170" spans="1:8" ht="15" hidden="1" thickTop="1" x14ac:dyDescent="0.3">
      <c r="A170" t="s">
        <v>8</v>
      </c>
      <c r="B170" t="s">
        <v>9</v>
      </c>
      <c r="C170" t="s">
        <v>349</v>
      </c>
      <c r="D170" t="s">
        <v>350</v>
      </c>
      <c r="E170" t="s">
        <v>190</v>
      </c>
      <c r="F170" s="8">
        <v>50143</v>
      </c>
      <c r="G170" t="str">
        <f>VLOOKUP(F170,Account!$A$2:$C$508,2,0)</f>
        <v>D5014</v>
      </c>
      <c r="H170" t="str">
        <f>VLOOKUP(F170,Account!$A$2:$C$508,3,0)</f>
        <v>Salaries-Staff</v>
      </c>
    </row>
    <row r="171" spans="1:8" ht="15" hidden="1" thickTop="1" x14ac:dyDescent="0.3">
      <c r="A171" t="s">
        <v>8</v>
      </c>
      <c r="B171" t="s">
        <v>9</v>
      </c>
      <c r="C171" t="s">
        <v>351</v>
      </c>
      <c r="D171" t="s">
        <v>352</v>
      </c>
      <c r="E171" t="s">
        <v>190</v>
      </c>
      <c r="F171" s="8">
        <v>50143</v>
      </c>
      <c r="G171" t="str">
        <f>VLOOKUP(F171,Account!$A$2:$C$508,2,0)</f>
        <v>D5014</v>
      </c>
      <c r="H171" t="str">
        <f>VLOOKUP(F171,Account!$A$2:$C$508,3,0)</f>
        <v>Salaries-Staff</v>
      </c>
    </row>
    <row r="172" spans="1:8" ht="15" hidden="1" thickTop="1" x14ac:dyDescent="0.3">
      <c r="A172" t="s">
        <v>8</v>
      </c>
      <c r="B172" t="s">
        <v>9</v>
      </c>
      <c r="C172" t="s">
        <v>353</v>
      </c>
      <c r="D172" t="s">
        <v>354</v>
      </c>
      <c r="E172" t="s">
        <v>190</v>
      </c>
      <c r="F172" s="8">
        <v>50143</v>
      </c>
      <c r="G172" t="str">
        <f>VLOOKUP(F172,Account!$A$2:$C$508,2,0)</f>
        <v>D5014</v>
      </c>
      <c r="H172" t="str">
        <f>VLOOKUP(F172,Account!$A$2:$C$508,3,0)</f>
        <v>Salaries-Staff</v>
      </c>
    </row>
    <row r="173" spans="1:8" ht="15" hidden="1" thickTop="1" x14ac:dyDescent="0.3">
      <c r="A173" t="s">
        <v>8</v>
      </c>
      <c r="B173" t="s">
        <v>9</v>
      </c>
      <c r="C173" t="s">
        <v>355</v>
      </c>
      <c r="D173" t="s">
        <v>356</v>
      </c>
      <c r="E173" t="s">
        <v>190</v>
      </c>
      <c r="F173" s="8">
        <v>50143</v>
      </c>
      <c r="G173" t="str">
        <f>VLOOKUP(F173,Account!$A$2:$C$508,2,0)</f>
        <v>D5014</v>
      </c>
      <c r="H173" t="str">
        <f>VLOOKUP(F173,Account!$A$2:$C$508,3,0)</f>
        <v>Salaries-Staff</v>
      </c>
    </row>
    <row r="174" spans="1:8" ht="15" hidden="1" thickTop="1" x14ac:dyDescent="0.3">
      <c r="A174" t="s">
        <v>8</v>
      </c>
      <c r="B174" t="s">
        <v>9</v>
      </c>
      <c r="C174" t="s">
        <v>357</v>
      </c>
      <c r="D174" t="s">
        <v>358</v>
      </c>
      <c r="E174" t="s">
        <v>190</v>
      </c>
      <c r="F174" s="8">
        <v>50143</v>
      </c>
      <c r="G174" t="str">
        <f>VLOOKUP(F174,Account!$A$2:$C$508,2,0)</f>
        <v>D5014</v>
      </c>
      <c r="H174" t="str">
        <f>VLOOKUP(F174,Account!$A$2:$C$508,3,0)</f>
        <v>Salaries-Staff</v>
      </c>
    </row>
    <row r="175" spans="1:8" ht="15" hidden="1" thickTop="1" x14ac:dyDescent="0.3">
      <c r="A175" t="s">
        <v>8</v>
      </c>
      <c r="B175" t="s">
        <v>9</v>
      </c>
      <c r="C175" t="s">
        <v>359</v>
      </c>
      <c r="D175" t="s">
        <v>360</v>
      </c>
      <c r="E175" t="s">
        <v>190</v>
      </c>
      <c r="F175" s="8">
        <v>50143</v>
      </c>
      <c r="G175" t="str">
        <f>VLOOKUP(F175,Account!$A$2:$C$508,2,0)</f>
        <v>D5014</v>
      </c>
      <c r="H175" t="str">
        <f>VLOOKUP(F175,Account!$A$2:$C$508,3,0)</f>
        <v>Salaries-Staff</v>
      </c>
    </row>
    <row r="176" spans="1:8" ht="15" hidden="1" thickTop="1" x14ac:dyDescent="0.3">
      <c r="A176" t="s">
        <v>8</v>
      </c>
      <c r="B176" t="s">
        <v>9</v>
      </c>
      <c r="C176" t="s">
        <v>361</v>
      </c>
      <c r="D176" t="s">
        <v>362</v>
      </c>
      <c r="E176" t="s">
        <v>190</v>
      </c>
      <c r="F176" s="8">
        <v>50143</v>
      </c>
      <c r="G176" t="str">
        <f>VLOOKUP(F176,Account!$A$2:$C$508,2,0)</f>
        <v>D5014</v>
      </c>
      <c r="H176" t="str">
        <f>VLOOKUP(F176,Account!$A$2:$C$508,3,0)</f>
        <v>Salaries-Staff</v>
      </c>
    </row>
    <row r="177" spans="1:8" ht="15" hidden="1" thickTop="1" x14ac:dyDescent="0.3">
      <c r="A177" t="s">
        <v>8</v>
      </c>
      <c r="B177" t="s">
        <v>9</v>
      </c>
      <c r="C177" t="s">
        <v>363</v>
      </c>
      <c r="D177" t="s">
        <v>364</v>
      </c>
      <c r="E177" t="s">
        <v>190</v>
      </c>
      <c r="F177" s="8">
        <v>50143</v>
      </c>
      <c r="G177" t="str">
        <f>VLOOKUP(F177,Account!$A$2:$C$508,2,0)</f>
        <v>D5014</v>
      </c>
      <c r="H177" t="str">
        <f>VLOOKUP(F177,Account!$A$2:$C$508,3,0)</f>
        <v>Salaries-Staff</v>
      </c>
    </row>
    <row r="178" spans="1:8" ht="15" hidden="1" thickTop="1" x14ac:dyDescent="0.3">
      <c r="A178" t="s">
        <v>8</v>
      </c>
      <c r="B178" t="s">
        <v>9</v>
      </c>
      <c r="C178" t="s">
        <v>365</v>
      </c>
      <c r="D178" t="s">
        <v>366</v>
      </c>
      <c r="E178" t="s">
        <v>190</v>
      </c>
      <c r="F178" s="8">
        <v>50143</v>
      </c>
      <c r="G178" t="str">
        <f>VLOOKUP(F178,Account!$A$2:$C$508,2,0)</f>
        <v>D5014</v>
      </c>
      <c r="H178" t="str">
        <f>VLOOKUP(F178,Account!$A$2:$C$508,3,0)</f>
        <v>Salaries-Staff</v>
      </c>
    </row>
    <row r="179" spans="1:8" ht="15" hidden="1" thickTop="1" x14ac:dyDescent="0.3">
      <c r="A179" t="s">
        <v>8</v>
      </c>
      <c r="B179" t="s">
        <v>9</v>
      </c>
      <c r="C179" t="s">
        <v>367</v>
      </c>
      <c r="D179" t="s">
        <v>368</v>
      </c>
      <c r="E179" t="s">
        <v>190</v>
      </c>
      <c r="F179" s="8">
        <v>50143</v>
      </c>
      <c r="G179" t="str">
        <f>VLOOKUP(F179,Account!$A$2:$C$508,2,0)</f>
        <v>D5014</v>
      </c>
      <c r="H179" t="str">
        <f>VLOOKUP(F179,Account!$A$2:$C$508,3,0)</f>
        <v>Salaries-Staff</v>
      </c>
    </row>
    <row r="180" spans="1:8" ht="15" hidden="1" thickTop="1" x14ac:dyDescent="0.3">
      <c r="A180" t="s">
        <v>8</v>
      </c>
      <c r="B180" t="s">
        <v>9</v>
      </c>
      <c r="C180" t="s">
        <v>369</v>
      </c>
      <c r="D180" t="s">
        <v>370</v>
      </c>
      <c r="E180" t="s">
        <v>190</v>
      </c>
      <c r="F180" s="8">
        <v>50143</v>
      </c>
      <c r="G180" t="str">
        <f>VLOOKUP(F180,Account!$A$2:$C$508,2,0)</f>
        <v>D5014</v>
      </c>
      <c r="H180" t="str">
        <f>VLOOKUP(F180,Account!$A$2:$C$508,3,0)</f>
        <v>Salaries-Staff</v>
      </c>
    </row>
    <row r="181" spans="1:8" ht="15" hidden="1" thickTop="1" x14ac:dyDescent="0.3">
      <c r="A181" t="s">
        <v>8</v>
      </c>
      <c r="B181" t="s">
        <v>9</v>
      </c>
      <c r="C181" t="s">
        <v>371</v>
      </c>
      <c r="D181" t="s">
        <v>372</v>
      </c>
      <c r="E181" t="s">
        <v>190</v>
      </c>
      <c r="F181" s="8">
        <v>50143</v>
      </c>
      <c r="G181" t="str">
        <f>VLOOKUP(F181,Account!$A$2:$C$508,2,0)</f>
        <v>D5014</v>
      </c>
      <c r="H181" t="str">
        <f>VLOOKUP(F181,Account!$A$2:$C$508,3,0)</f>
        <v>Salaries-Staff</v>
      </c>
    </row>
    <row r="182" spans="1:8" ht="15" hidden="1" thickTop="1" x14ac:dyDescent="0.3">
      <c r="A182" t="s">
        <v>8</v>
      </c>
      <c r="B182" t="s">
        <v>9</v>
      </c>
      <c r="C182" t="s">
        <v>373</v>
      </c>
      <c r="D182" t="s">
        <v>374</v>
      </c>
      <c r="E182" t="s">
        <v>190</v>
      </c>
      <c r="F182" s="8">
        <v>50143</v>
      </c>
      <c r="G182" t="str">
        <f>VLOOKUP(F182,Account!$A$2:$C$508,2,0)</f>
        <v>D5014</v>
      </c>
      <c r="H182" t="str">
        <f>VLOOKUP(F182,Account!$A$2:$C$508,3,0)</f>
        <v>Salaries-Staff</v>
      </c>
    </row>
    <row r="183" spans="1:8" ht="15" hidden="1" thickTop="1" x14ac:dyDescent="0.3">
      <c r="A183" t="s">
        <v>8</v>
      </c>
      <c r="B183" t="s">
        <v>9</v>
      </c>
      <c r="C183" t="s">
        <v>375</v>
      </c>
      <c r="D183" t="s">
        <v>376</v>
      </c>
      <c r="E183" t="s">
        <v>190</v>
      </c>
      <c r="F183" s="8">
        <v>50143</v>
      </c>
      <c r="G183" t="str">
        <f>VLOOKUP(F183,Account!$A$2:$C$508,2,0)</f>
        <v>D5014</v>
      </c>
      <c r="H183" t="str">
        <f>VLOOKUP(F183,Account!$A$2:$C$508,3,0)</f>
        <v>Salaries-Staff</v>
      </c>
    </row>
    <row r="184" spans="1:8" ht="15" hidden="1" thickTop="1" x14ac:dyDescent="0.3">
      <c r="A184" t="s">
        <v>8</v>
      </c>
      <c r="B184" t="s">
        <v>9</v>
      </c>
      <c r="C184" t="s">
        <v>377</v>
      </c>
      <c r="D184" t="s">
        <v>378</v>
      </c>
      <c r="E184" t="s">
        <v>190</v>
      </c>
      <c r="F184" s="8">
        <v>50143</v>
      </c>
      <c r="G184" t="str">
        <f>VLOOKUP(F184,Account!$A$2:$C$508,2,0)</f>
        <v>D5014</v>
      </c>
      <c r="H184" t="str">
        <f>VLOOKUP(F184,Account!$A$2:$C$508,3,0)</f>
        <v>Salaries-Staff</v>
      </c>
    </row>
    <row r="185" spans="1:8" ht="15" hidden="1" thickTop="1" x14ac:dyDescent="0.3">
      <c r="A185" t="s">
        <v>8</v>
      </c>
      <c r="B185" t="s">
        <v>9</v>
      </c>
      <c r="C185" t="s">
        <v>379</v>
      </c>
      <c r="D185" t="s">
        <v>380</v>
      </c>
      <c r="E185" t="s">
        <v>190</v>
      </c>
      <c r="F185" s="8">
        <v>50143</v>
      </c>
      <c r="G185" t="str">
        <f>VLOOKUP(F185,Account!$A$2:$C$508,2,0)</f>
        <v>D5014</v>
      </c>
      <c r="H185" t="str">
        <f>VLOOKUP(F185,Account!$A$2:$C$508,3,0)</f>
        <v>Salaries-Staff</v>
      </c>
    </row>
    <row r="186" spans="1:8" ht="15" hidden="1" thickTop="1" x14ac:dyDescent="0.3">
      <c r="A186" t="s">
        <v>8</v>
      </c>
      <c r="B186" t="s">
        <v>9</v>
      </c>
      <c r="C186" t="s">
        <v>381</v>
      </c>
      <c r="D186" t="s">
        <v>382</v>
      </c>
      <c r="E186" t="s">
        <v>190</v>
      </c>
      <c r="F186" s="8">
        <v>50143</v>
      </c>
      <c r="G186" t="str">
        <f>VLOOKUP(F186,Account!$A$2:$C$508,2,0)</f>
        <v>D5014</v>
      </c>
      <c r="H186" t="str">
        <f>VLOOKUP(F186,Account!$A$2:$C$508,3,0)</f>
        <v>Salaries-Staff</v>
      </c>
    </row>
    <row r="187" spans="1:8" ht="15" hidden="1" thickTop="1" x14ac:dyDescent="0.3">
      <c r="A187" t="s">
        <v>8</v>
      </c>
      <c r="B187" t="s">
        <v>9</v>
      </c>
      <c r="C187" t="s">
        <v>383</v>
      </c>
      <c r="D187" t="s">
        <v>384</v>
      </c>
      <c r="E187" t="s">
        <v>190</v>
      </c>
      <c r="F187" s="8">
        <v>50143</v>
      </c>
      <c r="G187" t="str">
        <f>VLOOKUP(F187,Account!$A$2:$C$508,2,0)</f>
        <v>D5014</v>
      </c>
      <c r="H187" t="str">
        <f>VLOOKUP(F187,Account!$A$2:$C$508,3,0)</f>
        <v>Salaries-Staff</v>
      </c>
    </row>
    <row r="188" spans="1:8" ht="15" hidden="1" thickTop="1" x14ac:dyDescent="0.3">
      <c r="A188" t="s">
        <v>8</v>
      </c>
      <c r="B188" t="s">
        <v>9</v>
      </c>
      <c r="C188" t="s">
        <v>385</v>
      </c>
      <c r="D188" t="s">
        <v>386</v>
      </c>
      <c r="E188" t="s">
        <v>190</v>
      </c>
      <c r="F188" s="8">
        <v>50143</v>
      </c>
      <c r="G188" t="str">
        <f>VLOOKUP(F188,Account!$A$2:$C$508,2,0)</f>
        <v>D5014</v>
      </c>
      <c r="H188" t="str">
        <f>VLOOKUP(F188,Account!$A$2:$C$508,3,0)</f>
        <v>Salaries-Staff</v>
      </c>
    </row>
    <row r="189" spans="1:8" ht="15" hidden="1" thickTop="1" x14ac:dyDescent="0.3">
      <c r="A189" t="s">
        <v>8</v>
      </c>
      <c r="B189" t="s">
        <v>9</v>
      </c>
      <c r="C189" t="s">
        <v>387</v>
      </c>
      <c r="D189" t="s">
        <v>388</v>
      </c>
      <c r="E189" t="s">
        <v>190</v>
      </c>
      <c r="F189" s="8">
        <v>50143</v>
      </c>
      <c r="G189" t="str">
        <f>VLOOKUP(F189,Account!$A$2:$C$508,2,0)</f>
        <v>D5014</v>
      </c>
      <c r="H189" t="str">
        <f>VLOOKUP(F189,Account!$A$2:$C$508,3,0)</f>
        <v>Salaries-Staff</v>
      </c>
    </row>
    <row r="190" spans="1:8" ht="15" hidden="1" thickTop="1" x14ac:dyDescent="0.3">
      <c r="A190" t="s">
        <v>8</v>
      </c>
      <c r="B190" t="s">
        <v>9</v>
      </c>
      <c r="C190" t="s">
        <v>389</v>
      </c>
      <c r="D190" t="s">
        <v>390</v>
      </c>
      <c r="E190" t="s">
        <v>190</v>
      </c>
      <c r="F190" s="8">
        <v>50143</v>
      </c>
      <c r="G190" t="str">
        <f>VLOOKUP(F190,Account!$A$2:$C$508,2,0)</f>
        <v>D5014</v>
      </c>
      <c r="H190" t="str">
        <f>VLOOKUP(F190,Account!$A$2:$C$508,3,0)</f>
        <v>Salaries-Staff</v>
      </c>
    </row>
    <row r="191" spans="1:8" ht="15" hidden="1" thickTop="1" x14ac:dyDescent="0.3">
      <c r="A191" t="s">
        <v>8</v>
      </c>
      <c r="B191" t="s">
        <v>9</v>
      </c>
      <c r="C191" t="s">
        <v>391</v>
      </c>
      <c r="D191" t="s">
        <v>392</v>
      </c>
      <c r="E191" t="s">
        <v>190</v>
      </c>
      <c r="F191" s="8">
        <v>50143</v>
      </c>
      <c r="G191" t="str">
        <f>VLOOKUP(F191,Account!$A$2:$C$508,2,0)</f>
        <v>D5014</v>
      </c>
      <c r="H191" t="str">
        <f>VLOOKUP(F191,Account!$A$2:$C$508,3,0)</f>
        <v>Salaries-Staff</v>
      </c>
    </row>
    <row r="192" spans="1:8" ht="15" hidden="1" thickTop="1" x14ac:dyDescent="0.3">
      <c r="A192" t="s">
        <v>8</v>
      </c>
      <c r="B192" t="s">
        <v>9</v>
      </c>
      <c r="C192" t="s">
        <v>393</v>
      </c>
      <c r="D192" t="s">
        <v>394</v>
      </c>
      <c r="E192" t="s">
        <v>190</v>
      </c>
      <c r="F192" s="8">
        <v>50143</v>
      </c>
      <c r="G192" t="str">
        <f>VLOOKUP(F192,Account!$A$2:$C$508,2,0)</f>
        <v>D5014</v>
      </c>
      <c r="H192" t="str">
        <f>VLOOKUP(F192,Account!$A$2:$C$508,3,0)</f>
        <v>Salaries-Staff</v>
      </c>
    </row>
    <row r="193" spans="1:8" ht="15" hidden="1" thickTop="1" x14ac:dyDescent="0.3">
      <c r="A193" t="s">
        <v>8</v>
      </c>
      <c r="B193" t="s">
        <v>9</v>
      </c>
      <c r="C193" t="s">
        <v>395</v>
      </c>
      <c r="D193" t="s">
        <v>396</v>
      </c>
      <c r="E193" t="s">
        <v>190</v>
      </c>
      <c r="F193" s="8">
        <v>50143</v>
      </c>
      <c r="G193" t="str">
        <f>VLOOKUP(F193,Account!$A$2:$C$508,2,0)</f>
        <v>D5014</v>
      </c>
      <c r="H193" t="str">
        <f>VLOOKUP(F193,Account!$A$2:$C$508,3,0)</f>
        <v>Salaries-Staff</v>
      </c>
    </row>
    <row r="194" spans="1:8" ht="15" hidden="1" thickTop="1" x14ac:dyDescent="0.3">
      <c r="A194" t="s">
        <v>8</v>
      </c>
      <c r="B194" t="s">
        <v>9</v>
      </c>
      <c r="C194" t="s">
        <v>397</v>
      </c>
      <c r="D194" t="s">
        <v>398</v>
      </c>
      <c r="E194" t="s">
        <v>190</v>
      </c>
      <c r="F194" s="8">
        <v>50143</v>
      </c>
      <c r="G194" t="str">
        <f>VLOOKUP(F194,Account!$A$2:$C$508,2,0)</f>
        <v>D5014</v>
      </c>
      <c r="H194" t="str">
        <f>VLOOKUP(F194,Account!$A$2:$C$508,3,0)</f>
        <v>Salaries-Staff</v>
      </c>
    </row>
    <row r="195" spans="1:8" ht="15" hidden="1" thickTop="1" x14ac:dyDescent="0.3">
      <c r="A195" t="s">
        <v>8</v>
      </c>
      <c r="B195" t="s">
        <v>9</v>
      </c>
      <c r="C195" t="s">
        <v>399</v>
      </c>
      <c r="D195" t="s">
        <v>400</v>
      </c>
      <c r="E195" t="s">
        <v>190</v>
      </c>
      <c r="F195" s="8">
        <v>50143</v>
      </c>
      <c r="G195" t="str">
        <f>VLOOKUP(F195,Account!$A$2:$C$508,2,0)</f>
        <v>D5014</v>
      </c>
      <c r="H195" t="str">
        <f>VLOOKUP(F195,Account!$A$2:$C$508,3,0)</f>
        <v>Salaries-Staff</v>
      </c>
    </row>
    <row r="196" spans="1:8" ht="15" hidden="1" thickTop="1" x14ac:dyDescent="0.3">
      <c r="A196" t="s">
        <v>8</v>
      </c>
      <c r="B196" t="s">
        <v>9</v>
      </c>
      <c r="C196" t="s">
        <v>401</v>
      </c>
      <c r="D196" t="s">
        <v>402</v>
      </c>
      <c r="E196" t="s">
        <v>190</v>
      </c>
      <c r="F196" s="8">
        <v>50143</v>
      </c>
      <c r="G196" t="str">
        <f>VLOOKUP(F196,Account!$A$2:$C$508,2,0)</f>
        <v>D5014</v>
      </c>
      <c r="H196" t="str">
        <f>VLOOKUP(F196,Account!$A$2:$C$508,3,0)</f>
        <v>Salaries-Staff</v>
      </c>
    </row>
    <row r="197" spans="1:8" ht="15" hidden="1" thickTop="1" x14ac:dyDescent="0.3">
      <c r="A197" t="s">
        <v>8</v>
      </c>
      <c r="B197" t="s">
        <v>9</v>
      </c>
      <c r="C197" t="s">
        <v>403</v>
      </c>
      <c r="D197" t="s">
        <v>404</v>
      </c>
      <c r="E197" t="s">
        <v>190</v>
      </c>
      <c r="F197" s="8">
        <v>50143</v>
      </c>
      <c r="G197" t="str">
        <f>VLOOKUP(F197,Account!$A$2:$C$508,2,0)</f>
        <v>D5014</v>
      </c>
      <c r="H197" t="str">
        <f>VLOOKUP(F197,Account!$A$2:$C$508,3,0)</f>
        <v>Salaries-Staff</v>
      </c>
    </row>
    <row r="198" spans="1:8" ht="15" hidden="1" thickTop="1" x14ac:dyDescent="0.3">
      <c r="A198" t="s">
        <v>8</v>
      </c>
      <c r="B198" t="s">
        <v>9</v>
      </c>
      <c r="C198" t="s">
        <v>405</v>
      </c>
      <c r="D198" t="s">
        <v>406</v>
      </c>
      <c r="E198" t="s">
        <v>190</v>
      </c>
      <c r="F198" s="8">
        <v>50143</v>
      </c>
      <c r="G198" t="str">
        <f>VLOOKUP(F198,Account!$A$2:$C$508,2,0)</f>
        <v>D5014</v>
      </c>
      <c r="H198" t="str">
        <f>VLOOKUP(F198,Account!$A$2:$C$508,3,0)</f>
        <v>Salaries-Staff</v>
      </c>
    </row>
    <row r="199" spans="1:8" ht="15" hidden="1" thickTop="1" x14ac:dyDescent="0.3">
      <c r="A199" t="s">
        <v>8</v>
      </c>
      <c r="B199" t="s">
        <v>9</v>
      </c>
      <c r="C199" t="s">
        <v>407</v>
      </c>
      <c r="D199" t="s">
        <v>408</v>
      </c>
      <c r="E199" t="s">
        <v>190</v>
      </c>
      <c r="F199" s="8">
        <v>50143</v>
      </c>
      <c r="G199" t="str">
        <f>VLOOKUP(F199,Account!$A$2:$C$508,2,0)</f>
        <v>D5014</v>
      </c>
      <c r="H199" t="str">
        <f>VLOOKUP(F199,Account!$A$2:$C$508,3,0)</f>
        <v>Salaries-Staff</v>
      </c>
    </row>
    <row r="200" spans="1:8" ht="15" hidden="1" thickTop="1" x14ac:dyDescent="0.3">
      <c r="A200" t="s">
        <v>8</v>
      </c>
      <c r="B200" t="s">
        <v>9</v>
      </c>
      <c r="C200" t="s">
        <v>409</v>
      </c>
      <c r="D200" t="s">
        <v>410</v>
      </c>
      <c r="E200" t="s">
        <v>190</v>
      </c>
      <c r="F200" s="8">
        <v>50143</v>
      </c>
      <c r="G200" t="str">
        <f>VLOOKUP(F200,Account!$A$2:$C$508,2,0)</f>
        <v>D5014</v>
      </c>
      <c r="H200" t="str">
        <f>VLOOKUP(F200,Account!$A$2:$C$508,3,0)</f>
        <v>Salaries-Staff</v>
      </c>
    </row>
    <row r="201" spans="1:8" ht="15" hidden="1" thickTop="1" x14ac:dyDescent="0.3">
      <c r="A201" t="s">
        <v>8</v>
      </c>
      <c r="B201" t="s">
        <v>9</v>
      </c>
      <c r="C201" t="s">
        <v>411</v>
      </c>
      <c r="D201" t="s">
        <v>412</v>
      </c>
      <c r="E201" t="s">
        <v>190</v>
      </c>
      <c r="F201" s="8">
        <v>50143</v>
      </c>
      <c r="G201" t="str">
        <f>VLOOKUP(F201,Account!$A$2:$C$508,2,0)</f>
        <v>D5014</v>
      </c>
      <c r="H201" t="str">
        <f>VLOOKUP(F201,Account!$A$2:$C$508,3,0)</f>
        <v>Salaries-Staff</v>
      </c>
    </row>
    <row r="202" spans="1:8" ht="15" hidden="1" thickTop="1" x14ac:dyDescent="0.3">
      <c r="A202" t="s">
        <v>8</v>
      </c>
      <c r="B202" t="s">
        <v>9</v>
      </c>
      <c r="C202" t="s">
        <v>413</v>
      </c>
      <c r="D202" t="s">
        <v>414</v>
      </c>
      <c r="E202" t="s">
        <v>190</v>
      </c>
      <c r="F202" s="8">
        <v>50143</v>
      </c>
      <c r="G202" t="str">
        <f>VLOOKUP(F202,Account!$A$2:$C$508,2,0)</f>
        <v>D5014</v>
      </c>
      <c r="H202" t="str">
        <f>VLOOKUP(F202,Account!$A$2:$C$508,3,0)</f>
        <v>Salaries-Staff</v>
      </c>
    </row>
    <row r="203" spans="1:8" ht="15" hidden="1" thickTop="1" x14ac:dyDescent="0.3">
      <c r="A203" t="s">
        <v>8</v>
      </c>
      <c r="B203" t="s">
        <v>9</v>
      </c>
      <c r="C203" t="s">
        <v>415</v>
      </c>
      <c r="D203" t="s">
        <v>416</v>
      </c>
      <c r="E203" t="s">
        <v>190</v>
      </c>
      <c r="F203" s="8">
        <v>50143</v>
      </c>
      <c r="G203" t="str">
        <f>VLOOKUP(F203,Account!$A$2:$C$508,2,0)</f>
        <v>D5014</v>
      </c>
      <c r="H203" t="str">
        <f>VLOOKUP(F203,Account!$A$2:$C$508,3,0)</f>
        <v>Salaries-Staff</v>
      </c>
    </row>
    <row r="204" spans="1:8" ht="15" hidden="1" thickTop="1" x14ac:dyDescent="0.3">
      <c r="A204" t="s">
        <v>8</v>
      </c>
      <c r="B204" t="s">
        <v>9</v>
      </c>
      <c r="C204" t="s">
        <v>417</v>
      </c>
      <c r="D204" t="s">
        <v>418</v>
      </c>
      <c r="E204" t="s">
        <v>190</v>
      </c>
      <c r="F204" s="8">
        <v>50143</v>
      </c>
      <c r="G204" t="str">
        <f>VLOOKUP(F204,Account!$A$2:$C$508,2,0)</f>
        <v>D5014</v>
      </c>
      <c r="H204" t="str">
        <f>VLOOKUP(F204,Account!$A$2:$C$508,3,0)</f>
        <v>Salaries-Staff</v>
      </c>
    </row>
    <row r="205" spans="1:8" ht="15" hidden="1" thickTop="1" x14ac:dyDescent="0.3">
      <c r="A205" t="s">
        <v>8</v>
      </c>
      <c r="B205" t="s">
        <v>9</v>
      </c>
      <c r="C205" t="s">
        <v>419</v>
      </c>
      <c r="D205" t="s">
        <v>420</v>
      </c>
      <c r="E205" t="s">
        <v>190</v>
      </c>
      <c r="F205" s="8">
        <v>50143</v>
      </c>
      <c r="G205" t="str">
        <f>VLOOKUP(F205,Account!$A$2:$C$508,2,0)</f>
        <v>D5014</v>
      </c>
      <c r="H205" t="str">
        <f>VLOOKUP(F205,Account!$A$2:$C$508,3,0)</f>
        <v>Salaries-Staff</v>
      </c>
    </row>
    <row r="206" spans="1:8" ht="15" hidden="1" thickTop="1" x14ac:dyDescent="0.3">
      <c r="A206" t="s">
        <v>8</v>
      </c>
      <c r="B206" t="s">
        <v>9</v>
      </c>
      <c r="C206" t="s">
        <v>421</v>
      </c>
      <c r="D206" t="s">
        <v>422</v>
      </c>
      <c r="E206" t="s">
        <v>190</v>
      </c>
      <c r="F206" s="8">
        <v>50143</v>
      </c>
      <c r="G206" t="str">
        <f>VLOOKUP(F206,Account!$A$2:$C$508,2,0)</f>
        <v>D5014</v>
      </c>
      <c r="H206" t="str">
        <f>VLOOKUP(F206,Account!$A$2:$C$508,3,0)</f>
        <v>Salaries-Staff</v>
      </c>
    </row>
    <row r="207" spans="1:8" ht="15" hidden="1" thickTop="1" x14ac:dyDescent="0.3">
      <c r="A207" t="s">
        <v>8</v>
      </c>
      <c r="B207" t="s">
        <v>9</v>
      </c>
      <c r="C207" t="s">
        <v>423</v>
      </c>
      <c r="D207" t="s">
        <v>424</v>
      </c>
      <c r="E207" t="s">
        <v>190</v>
      </c>
      <c r="F207" s="8">
        <v>50143</v>
      </c>
      <c r="G207" t="str">
        <f>VLOOKUP(F207,Account!$A$2:$C$508,2,0)</f>
        <v>D5014</v>
      </c>
      <c r="H207" t="str">
        <f>VLOOKUP(F207,Account!$A$2:$C$508,3,0)</f>
        <v>Salaries-Staff</v>
      </c>
    </row>
    <row r="208" spans="1:8" ht="15" hidden="1" thickTop="1" x14ac:dyDescent="0.3">
      <c r="A208" t="s">
        <v>8</v>
      </c>
      <c r="B208" t="s">
        <v>9</v>
      </c>
      <c r="C208" t="s">
        <v>425</v>
      </c>
      <c r="D208" t="s">
        <v>426</v>
      </c>
      <c r="E208" t="s">
        <v>190</v>
      </c>
      <c r="F208" s="8">
        <v>50141</v>
      </c>
      <c r="G208" t="str">
        <f>VLOOKUP(F208,Account!$A$2:$C$508,2,0)</f>
        <v>D5014</v>
      </c>
      <c r="H208" t="str">
        <f>VLOOKUP(F208,Account!$A$2:$C$508,3,0)</f>
        <v>Salaries-Professional Admin</v>
      </c>
    </row>
    <row r="209" spans="1:8" ht="15" hidden="1" thickTop="1" x14ac:dyDescent="0.3">
      <c r="A209" t="s">
        <v>8</v>
      </c>
      <c r="B209" t="s">
        <v>9</v>
      </c>
      <c r="C209" t="s">
        <v>427</v>
      </c>
      <c r="D209" t="s">
        <v>428</v>
      </c>
      <c r="E209" t="s">
        <v>190</v>
      </c>
      <c r="F209" s="8">
        <v>50141</v>
      </c>
      <c r="G209" t="str">
        <f>VLOOKUP(F209,Account!$A$2:$C$508,2,0)</f>
        <v>D5014</v>
      </c>
      <c r="H209" t="str">
        <f>VLOOKUP(F209,Account!$A$2:$C$508,3,0)</f>
        <v>Salaries-Professional Admin</v>
      </c>
    </row>
    <row r="210" spans="1:8" ht="15" hidden="1" thickTop="1" x14ac:dyDescent="0.3">
      <c r="A210" t="s">
        <v>8</v>
      </c>
      <c r="B210" t="s">
        <v>9</v>
      </c>
      <c r="C210" t="s">
        <v>429</v>
      </c>
      <c r="D210" t="s">
        <v>430</v>
      </c>
      <c r="E210" t="s">
        <v>190</v>
      </c>
      <c r="F210" s="8">
        <v>50143</v>
      </c>
      <c r="G210" t="str">
        <f>VLOOKUP(F210,Account!$A$2:$C$508,2,0)</f>
        <v>D5014</v>
      </c>
      <c r="H210" t="str">
        <f>VLOOKUP(F210,Account!$A$2:$C$508,3,0)</f>
        <v>Salaries-Staff</v>
      </c>
    </row>
    <row r="211" spans="1:8" ht="15" hidden="1" thickTop="1" x14ac:dyDescent="0.3">
      <c r="A211" t="s">
        <v>8</v>
      </c>
      <c r="B211" t="s">
        <v>9</v>
      </c>
      <c r="C211" t="s">
        <v>431</v>
      </c>
      <c r="D211" t="s">
        <v>432</v>
      </c>
      <c r="E211" t="s">
        <v>190</v>
      </c>
      <c r="F211" s="8">
        <v>50143</v>
      </c>
      <c r="G211" t="str">
        <f>VLOOKUP(F211,Account!$A$2:$C$508,2,0)</f>
        <v>D5014</v>
      </c>
      <c r="H211" t="str">
        <f>VLOOKUP(F211,Account!$A$2:$C$508,3,0)</f>
        <v>Salaries-Staff</v>
      </c>
    </row>
    <row r="212" spans="1:8" ht="15" hidden="1" thickTop="1" x14ac:dyDescent="0.3">
      <c r="A212" t="s">
        <v>8</v>
      </c>
      <c r="B212" t="s">
        <v>9</v>
      </c>
      <c r="C212" t="s">
        <v>433</v>
      </c>
      <c r="D212" t="s">
        <v>434</v>
      </c>
      <c r="E212" t="s">
        <v>190</v>
      </c>
      <c r="F212" s="8">
        <v>50143</v>
      </c>
      <c r="G212" t="str">
        <f>VLOOKUP(F212,Account!$A$2:$C$508,2,0)</f>
        <v>D5014</v>
      </c>
      <c r="H212" t="str">
        <f>VLOOKUP(F212,Account!$A$2:$C$508,3,0)</f>
        <v>Salaries-Staff</v>
      </c>
    </row>
    <row r="213" spans="1:8" ht="15" hidden="1" thickTop="1" x14ac:dyDescent="0.3">
      <c r="A213" t="s">
        <v>8</v>
      </c>
      <c r="B213" t="s">
        <v>9</v>
      </c>
      <c r="C213" t="s">
        <v>435</v>
      </c>
      <c r="D213" t="s">
        <v>436</v>
      </c>
      <c r="E213" t="s">
        <v>190</v>
      </c>
      <c r="F213" s="8">
        <v>50141</v>
      </c>
      <c r="G213" t="str">
        <f>VLOOKUP(F213,Account!$A$2:$C$508,2,0)</f>
        <v>D5014</v>
      </c>
      <c r="H213" t="str">
        <f>VLOOKUP(F213,Account!$A$2:$C$508,3,0)</f>
        <v>Salaries-Professional Admin</v>
      </c>
    </row>
    <row r="214" spans="1:8" ht="15" hidden="1" thickTop="1" x14ac:dyDescent="0.3">
      <c r="A214" t="s">
        <v>8</v>
      </c>
      <c r="B214" t="s">
        <v>9</v>
      </c>
      <c r="C214" t="s">
        <v>437</v>
      </c>
      <c r="D214" t="s">
        <v>438</v>
      </c>
      <c r="E214" t="s">
        <v>190</v>
      </c>
      <c r="F214" s="8">
        <v>50141</v>
      </c>
      <c r="G214" t="str">
        <f>VLOOKUP(F214,Account!$A$2:$C$508,2,0)</f>
        <v>D5014</v>
      </c>
      <c r="H214" t="str">
        <f>VLOOKUP(F214,Account!$A$2:$C$508,3,0)</f>
        <v>Salaries-Professional Admin</v>
      </c>
    </row>
    <row r="215" spans="1:8" ht="15" hidden="1" thickTop="1" x14ac:dyDescent="0.3">
      <c r="A215" t="s">
        <v>8</v>
      </c>
      <c r="B215" t="s">
        <v>9</v>
      </c>
      <c r="C215" t="s">
        <v>439</v>
      </c>
      <c r="D215" t="s">
        <v>440</v>
      </c>
      <c r="E215" t="s">
        <v>190</v>
      </c>
      <c r="F215" s="8">
        <v>50141</v>
      </c>
      <c r="G215" t="str">
        <f>VLOOKUP(F215,Account!$A$2:$C$508,2,0)</f>
        <v>D5014</v>
      </c>
      <c r="H215" t="str">
        <f>VLOOKUP(F215,Account!$A$2:$C$508,3,0)</f>
        <v>Salaries-Professional Admin</v>
      </c>
    </row>
    <row r="216" spans="1:8" ht="15" hidden="1" thickTop="1" x14ac:dyDescent="0.3">
      <c r="A216" t="s">
        <v>8</v>
      </c>
      <c r="B216" t="s">
        <v>9</v>
      </c>
      <c r="C216" t="s">
        <v>441</v>
      </c>
      <c r="D216" t="s">
        <v>442</v>
      </c>
      <c r="E216" t="s">
        <v>190</v>
      </c>
      <c r="F216" s="8">
        <v>50143</v>
      </c>
      <c r="G216" t="str">
        <f>VLOOKUP(F216,Account!$A$2:$C$508,2,0)</f>
        <v>D5014</v>
      </c>
      <c r="H216" t="str">
        <f>VLOOKUP(F216,Account!$A$2:$C$508,3,0)</f>
        <v>Salaries-Staff</v>
      </c>
    </row>
    <row r="217" spans="1:8" ht="15" hidden="1" thickTop="1" x14ac:dyDescent="0.3">
      <c r="A217" t="s">
        <v>8</v>
      </c>
      <c r="B217" t="s">
        <v>9</v>
      </c>
      <c r="C217" t="s">
        <v>443</v>
      </c>
      <c r="D217" t="s">
        <v>444</v>
      </c>
      <c r="E217" t="s">
        <v>190</v>
      </c>
      <c r="F217" s="8">
        <v>50143</v>
      </c>
      <c r="G217" t="str">
        <f>VLOOKUP(F217,Account!$A$2:$C$508,2,0)</f>
        <v>D5014</v>
      </c>
      <c r="H217" t="str">
        <f>VLOOKUP(F217,Account!$A$2:$C$508,3,0)</f>
        <v>Salaries-Staff</v>
      </c>
    </row>
    <row r="218" spans="1:8" ht="15" hidden="1" thickTop="1" x14ac:dyDescent="0.3">
      <c r="A218" t="s">
        <v>8</v>
      </c>
      <c r="B218" t="s">
        <v>9</v>
      </c>
      <c r="C218" t="s">
        <v>445</v>
      </c>
      <c r="D218" t="s">
        <v>446</v>
      </c>
      <c r="E218" t="s">
        <v>190</v>
      </c>
      <c r="F218" s="8">
        <v>50143</v>
      </c>
      <c r="G218" t="str">
        <f>VLOOKUP(F218,Account!$A$2:$C$508,2,0)</f>
        <v>D5014</v>
      </c>
      <c r="H218" t="str">
        <f>VLOOKUP(F218,Account!$A$2:$C$508,3,0)</f>
        <v>Salaries-Staff</v>
      </c>
    </row>
    <row r="219" spans="1:8" ht="15" hidden="1" thickTop="1" x14ac:dyDescent="0.3">
      <c r="A219" t="s">
        <v>8</v>
      </c>
      <c r="B219" t="s">
        <v>9</v>
      </c>
      <c r="C219" t="s">
        <v>447</v>
      </c>
      <c r="D219" t="s">
        <v>448</v>
      </c>
      <c r="E219" t="s">
        <v>190</v>
      </c>
      <c r="F219" s="8">
        <v>50141</v>
      </c>
      <c r="G219" t="str">
        <f>VLOOKUP(F219,Account!$A$2:$C$508,2,0)</f>
        <v>D5014</v>
      </c>
      <c r="H219" t="str">
        <f>VLOOKUP(F219,Account!$A$2:$C$508,3,0)</f>
        <v>Salaries-Professional Admin</v>
      </c>
    </row>
    <row r="220" spans="1:8" ht="15" hidden="1" thickTop="1" x14ac:dyDescent="0.3">
      <c r="A220" t="s">
        <v>8</v>
      </c>
      <c r="B220" t="s">
        <v>9</v>
      </c>
      <c r="C220" t="s">
        <v>449</v>
      </c>
      <c r="D220" t="s">
        <v>450</v>
      </c>
      <c r="E220" t="s">
        <v>190</v>
      </c>
      <c r="F220" s="8">
        <v>50143</v>
      </c>
      <c r="G220" t="str">
        <f>VLOOKUP(F220,Account!$A$2:$C$508,2,0)</f>
        <v>D5014</v>
      </c>
      <c r="H220" t="str">
        <f>VLOOKUP(F220,Account!$A$2:$C$508,3,0)</f>
        <v>Salaries-Staff</v>
      </c>
    </row>
    <row r="221" spans="1:8" ht="15" hidden="1" thickTop="1" x14ac:dyDescent="0.3">
      <c r="A221" t="s">
        <v>8</v>
      </c>
      <c r="B221" t="s">
        <v>9</v>
      </c>
      <c r="C221" t="s">
        <v>451</v>
      </c>
      <c r="D221" t="s">
        <v>452</v>
      </c>
      <c r="E221" t="s">
        <v>190</v>
      </c>
      <c r="F221" s="8">
        <v>50141</v>
      </c>
      <c r="G221" t="str">
        <f>VLOOKUP(F221,Account!$A$2:$C$508,2,0)</f>
        <v>D5014</v>
      </c>
      <c r="H221" t="str">
        <f>VLOOKUP(F221,Account!$A$2:$C$508,3,0)</f>
        <v>Salaries-Professional Admin</v>
      </c>
    </row>
    <row r="222" spans="1:8" ht="15" hidden="1" thickTop="1" x14ac:dyDescent="0.3">
      <c r="A222" t="s">
        <v>8</v>
      </c>
      <c r="B222" t="s">
        <v>9</v>
      </c>
      <c r="C222" t="s">
        <v>453</v>
      </c>
      <c r="D222" t="s">
        <v>454</v>
      </c>
      <c r="E222" t="s">
        <v>190</v>
      </c>
      <c r="F222" s="8">
        <v>50143</v>
      </c>
      <c r="G222" t="str">
        <f>VLOOKUP(F222,Account!$A$2:$C$508,2,0)</f>
        <v>D5014</v>
      </c>
      <c r="H222" t="str">
        <f>VLOOKUP(F222,Account!$A$2:$C$508,3,0)</f>
        <v>Salaries-Staff</v>
      </c>
    </row>
    <row r="223" spans="1:8" ht="15" hidden="1" thickTop="1" x14ac:dyDescent="0.3">
      <c r="A223" t="s">
        <v>8</v>
      </c>
      <c r="B223" t="s">
        <v>9</v>
      </c>
      <c r="C223" t="s">
        <v>455</v>
      </c>
      <c r="D223" t="s">
        <v>456</v>
      </c>
      <c r="E223" t="s">
        <v>190</v>
      </c>
      <c r="F223" s="8">
        <v>50143</v>
      </c>
      <c r="G223" t="str">
        <f>VLOOKUP(F223,Account!$A$2:$C$508,2,0)</f>
        <v>D5014</v>
      </c>
      <c r="H223" t="str">
        <f>VLOOKUP(F223,Account!$A$2:$C$508,3,0)</f>
        <v>Salaries-Staff</v>
      </c>
    </row>
    <row r="224" spans="1:8" ht="15" hidden="1" thickTop="1" x14ac:dyDescent="0.3">
      <c r="A224" t="s">
        <v>8</v>
      </c>
      <c r="B224" t="s">
        <v>9</v>
      </c>
      <c r="C224" t="s">
        <v>457</v>
      </c>
      <c r="D224" t="s">
        <v>458</v>
      </c>
      <c r="E224" t="s">
        <v>190</v>
      </c>
      <c r="F224" s="8">
        <v>50143</v>
      </c>
      <c r="G224" t="str">
        <f>VLOOKUP(F224,Account!$A$2:$C$508,2,0)</f>
        <v>D5014</v>
      </c>
      <c r="H224" t="str">
        <f>VLOOKUP(F224,Account!$A$2:$C$508,3,0)</f>
        <v>Salaries-Staff</v>
      </c>
    </row>
    <row r="225" spans="1:8" ht="15" hidden="1" thickTop="1" x14ac:dyDescent="0.3">
      <c r="A225" t="s">
        <v>8</v>
      </c>
      <c r="B225" t="s">
        <v>9</v>
      </c>
      <c r="C225" t="s">
        <v>459</v>
      </c>
      <c r="D225" t="s">
        <v>460</v>
      </c>
      <c r="E225" t="s">
        <v>190</v>
      </c>
      <c r="F225" s="8">
        <v>50143</v>
      </c>
      <c r="G225" t="str">
        <f>VLOOKUP(F225,Account!$A$2:$C$508,2,0)</f>
        <v>D5014</v>
      </c>
      <c r="H225" t="str">
        <f>VLOOKUP(F225,Account!$A$2:$C$508,3,0)</f>
        <v>Salaries-Staff</v>
      </c>
    </row>
    <row r="226" spans="1:8" ht="15" hidden="1" thickTop="1" x14ac:dyDescent="0.3">
      <c r="A226" t="s">
        <v>8</v>
      </c>
      <c r="B226" t="s">
        <v>9</v>
      </c>
      <c r="C226" t="s">
        <v>461</v>
      </c>
      <c r="D226" t="s">
        <v>462</v>
      </c>
      <c r="E226" t="s">
        <v>190</v>
      </c>
      <c r="F226" s="8">
        <v>50143</v>
      </c>
      <c r="G226" t="str">
        <f>VLOOKUP(F226,Account!$A$2:$C$508,2,0)</f>
        <v>D5014</v>
      </c>
      <c r="H226" t="str">
        <f>VLOOKUP(F226,Account!$A$2:$C$508,3,0)</f>
        <v>Salaries-Staff</v>
      </c>
    </row>
    <row r="227" spans="1:8" ht="15" hidden="1" thickTop="1" x14ac:dyDescent="0.3">
      <c r="A227" t="s">
        <v>8</v>
      </c>
      <c r="B227" t="s">
        <v>9</v>
      </c>
      <c r="C227" t="s">
        <v>463</v>
      </c>
      <c r="D227" t="s">
        <v>464</v>
      </c>
      <c r="E227" t="s">
        <v>190</v>
      </c>
      <c r="F227" s="8">
        <v>50143</v>
      </c>
      <c r="G227" t="str">
        <f>VLOOKUP(F227,Account!$A$2:$C$508,2,0)</f>
        <v>D5014</v>
      </c>
      <c r="H227" t="str">
        <f>VLOOKUP(F227,Account!$A$2:$C$508,3,0)</f>
        <v>Salaries-Staff</v>
      </c>
    </row>
    <row r="228" spans="1:8" ht="15" hidden="1" thickTop="1" x14ac:dyDescent="0.3">
      <c r="A228" t="s">
        <v>8</v>
      </c>
      <c r="B228" t="s">
        <v>9</v>
      </c>
      <c r="C228" t="s">
        <v>465</v>
      </c>
      <c r="D228" t="s">
        <v>466</v>
      </c>
      <c r="E228" t="s">
        <v>190</v>
      </c>
      <c r="F228" s="8">
        <v>50143</v>
      </c>
      <c r="G228" t="str">
        <f>VLOOKUP(F228,Account!$A$2:$C$508,2,0)</f>
        <v>D5014</v>
      </c>
      <c r="H228" t="str">
        <f>VLOOKUP(F228,Account!$A$2:$C$508,3,0)</f>
        <v>Salaries-Staff</v>
      </c>
    </row>
    <row r="229" spans="1:8" ht="15" hidden="1" thickTop="1" x14ac:dyDescent="0.3">
      <c r="A229" t="s">
        <v>8</v>
      </c>
      <c r="B229" t="s">
        <v>9</v>
      </c>
      <c r="C229" t="s">
        <v>467</v>
      </c>
      <c r="D229" t="s">
        <v>468</v>
      </c>
      <c r="E229" t="s">
        <v>190</v>
      </c>
      <c r="F229" s="8">
        <v>50143</v>
      </c>
      <c r="G229" t="str">
        <f>VLOOKUP(F229,Account!$A$2:$C$508,2,0)</f>
        <v>D5014</v>
      </c>
      <c r="H229" t="str">
        <f>VLOOKUP(F229,Account!$A$2:$C$508,3,0)</f>
        <v>Salaries-Staff</v>
      </c>
    </row>
    <row r="230" spans="1:8" ht="15" hidden="1" thickTop="1" x14ac:dyDescent="0.3">
      <c r="A230" t="s">
        <v>8</v>
      </c>
      <c r="B230" t="s">
        <v>9</v>
      </c>
      <c r="C230" t="s">
        <v>469</v>
      </c>
      <c r="D230" t="s">
        <v>470</v>
      </c>
      <c r="E230" t="s">
        <v>190</v>
      </c>
      <c r="F230" s="8">
        <v>50143</v>
      </c>
      <c r="G230" t="str">
        <f>VLOOKUP(F230,Account!$A$2:$C$508,2,0)</f>
        <v>D5014</v>
      </c>
      <c r="H230" t="str">
        <f>VLOOKUP(F230,Account!$A$2:$C$508,3,0)</f>
        <v>Salaries-Staff</v>
      </c>
    </row>
    <row r="231" spans="1:8" ht="15" hidden="1" thickTop="1" x14ac:dyDescent="0.3">
      <c r="A231" t="s">
        <v>8</v>
      </c>
      <c r="B231" t="s">
        <v>9</v>
      </c>
      <c r="C231" t="s">
        <v>471</v>
      </c>
      <c r="D231" t="s">
        <v>472</v>
      </c>
      <c r="E231" t="s">
        <v>190</v>
      </c>
      <c r="F231" s="8">
        <v>50143</v>
      </c>
      <c r="G231" t="str">
        <f>VLOOKUP(F231,Account!$A$2:$C$508,2,0)</f>
        <v>D5014</v>
      </c>
      <c r="H231" t="str">
        <f>VLOOKUP(F231,Account!$A$2:$C$508,3,0)</f>
        <v>Salaries-Staff</v>
      </c>
    </row>
    <row r="232" spans="1:8" ht="15" hidden="1" thickTop="1" x14ac:dyDescent="0.3">
      <c r="A232" t="s">
        <v>8</v>
      </c>
      <c r="B232" t="s">
        <v>9</v>
      </c>
      <c r="C232" t="s">
        <v>473</v>
      </c>
      <c r="D232" t="s">
        <v>474</v>
      </c>
      <c r="E232" t="s">
        <v>190</v>
      </c>
      <c r="F232" s="8">
        <v>50141</v>
      </c>
      <c r="G232" t="str">
        <f>VLOOKUP(F232,Account!$A$2:$C$508,2,0)</f>
        <v>D5014</v>
      </c>
      <c r="H232" t="str">
        <f>VLOOKUP(F232,Account!$A$2:$C$508,3,0)</f>
        <v>Salaries-Professional Admin</v>
      </c>
    </row>
    <row r="233" spans="1:8" ht="15" hidden="1" thickTop="1" x14ac:dyDescent="0.3">
      <c r="A233" t="s">
        <v>8</v>
      </c>
      <c r="B233" t="s">
        <v>9</v>
      </c>
      <c r="C233" t="s">
        <v>475</v>
      </c>
      <c r="D233" t="s">
        <v>476</v>
      </c>
      <c r="E233" t="s">
        <v>190</v>
      </c>
      <c r="F233" s="8">
        <v>50143</v>
      </c>
      <c r="G233" t="str">
        <f>VLOOKUP(F233,Account!$A$2:$C$508,2,0)</f>
        <v>D5014</v>
      </c>
      <c r="H233" t="str">
        <f>VLOOKUP(F233,Account!$A$2:$C$508,3,0)</f>
        <v>Salaries-Staff</v>
      </c>
    </row>
    <row r="234" spans="1:8" ht="15" hidden="1" thickTop="1" x14ac:dyDescent="0.3">
      <c r="A234" t="s">
        <v>8</v>
      </c>
      <c r="B234" t="s">
        <v>9</v>
      </c>
      <c r="C234" t="s">
        <v>477</v>
      </c>
      <c r="D234" t="s">
        <v>478</v>
      </c>
      <c r="E234" t="s">
        <v>190</v>
      </c>
      <c r="F234" s="8">
        <v>50143</v>
      </c>
      <c r="G234" t="str">
        <f>VLOOKUP(F234,Account!$A$2:$C$508,2,0)</f>
        <v>D5014</v>
      </c>
      <c r="H234" t="str">
        <f>VLOOKUP(F234,Account!$A$2:$C$508,3,0)</f>
        <v>Salaries-Staff</v>
      </c>
    </row>
    <row r="235" spans="1:8" ht="15" hidden="1" thickTop="1" x14ac:dyDescent="0.3">
      <c r="A235" t="s">
        <v>8</v>
      </c>
      <c r="B235" t="s">
        <v>9</v>
      </c>
      <c r="C235" t="s">
        <v>479</v>
      </c>
      <c r="D235" t="s">
        <v>480</v>
      </c>
      <c r="E235" t="s">
        <v>190</v>
      </c>
      <c r="F235" s="8">
        <v>50143</v>
      </c>
      <c r="G235" t="str">
        <f>VLOOKUP(F235,Account!$A$2:$C$508,2,0)</f>
        <v>D5014</v>
      </c>
      <c r="H235" t="str">
        <f>VLOOKUP(F235,Account!$A$2:$C$508,3,0)</f>
        <v>Salaries-Staff</v>
      </c>
    </row>
    <row r="236" spans="1:8" ht="15" hidden="1" thickTop="1" x14ac:dyDescent="0.3">
      <c r="A236" t="s">
        <v>8</v>
      </c>
      <c r="B236" t="s">
        <v>9</v>
      </c>
      <c r="C236" t="s">
        <v>481</v>
      </c>
      <c r="D236" t="s">
        <v>482</v>
      </c>
      <c r="E236" t="s">
        <v>190</v>
      </c>
      <c r="F236" s="8">
        <v>50143</v>
      </c>
      <c r="G236" t="str">
        <f>VLOOKUP(F236,Account!$A$2:$C$508,2,0)</f>
        <v>D5014</v>
      </c>
      <c r="H236" t="str">
        <f>VLOOKUP(F236,Account!$A$2:$C$508,3,0)</f>
        <v>Salaries-Staff</v>
      </c>
    </row>
    <row r="237" spans="1:8" ht="15" hidden="1" thickTop="1" x14ac:dyDescent="0.3">
      <c r="A237" t="s">
        <v>8</v>
      </c>
      <c r="B237" t="s">
        <v>9</v>
      </c>
      <c r="C237" t="s">
        <v>483</v>
      </c>
      <c r="D237" t="s">
        <v>484</v>
      </c>
      <c r="E237" t="s">
        <v>190</v>
      </c>
      <c r="F237" s="8">
        <v>50143</v>
      </c>
      <c r="G237" t="str">
        <f>VLOOKUP(F237,Account!$A$2:$C$508,2,0)</f>
        <v>D5014</v>
      </c>
      <c r="H237" t="str">
        <f>VLOOKUP(F237,Account!$A$2:$C$508,3,0)</f>
        <v>Salaries-Staff</v>
      </c>
    </row>
    <row r="238" spans="1:8" ht="15" hidden="1" thickTop="1" x14ac:dyDescent="0.3">
      <c r="A238" t="s">
        <v>8</v>
      </c>
      <c r="B238" t="s">
        <v>9</v>
      </c>
      <c r="C238" t="s">
        <v>485</v>
      </c>
      <c r="D238" t="s">
        <v>486</v>
      </c>
      <c r="E238" t="s">
        <v>190</v>
      </c>
      <c r="F238" s="8">
        <v>50143</v>
      </c>
      <c r="G238" t="str">
        <f>VLOOKUP(F238,Account!$A$2:$C$508,2,0)</f>
        <v>D5014</v>
      </c>
      <c r="H238" t="str">
        <f>VLOOKUP(F238,Account!$A$2:$C$508,3,0)</f>
        <v>Salaries-Staff</v>
      </c>
    </row>
    <row r="239" spans="1:8" ht="15" hidden="1" thickTop="1" x14ac:dyDescent="0.3">
      <c r="A239" t="s">
        <v>8</v>
      </c>
      <c r="B239" t="s">
        <v>9</v>
      </c>
      <c r="C239" t="s">
        <v>487</v>
      </c>
      <c r="D239" t="s">
        <v>488</v>
      </c>
      <c r="E239" t="s">
        <v>190</v>
      </c>
      <c r="F239" s="8">
        <v>50143</v>
      </c>
      <c r="G239" t="str">
        <f>VLOOKUP(F239,Account!$A$2:$C$508,2,0)</f>
        <v>D5014</v>
      </c>
      <c r="H239" t="str">
        <f>VLOOKUP(F239,Account!$A$2:$C$508,3,0)</f>
        <v>Salaries-Staff</v>
      </c>
    </row>
    <row r="240" spans="1:8" ht="15" hidden="1" thickTop="1" x14ac:dyDescent="0.3">
      <c r="A240" t="s">
        <v>8</v>
      </c>
      <c r="B240" t="s">
        <v>9</v>
      </c>
      <c r="C240" t="s">
        <v>489</v>
      </c>
      <c r="D240" t="s">
        <v>490</v>
      </c>
      <c r="E240" t="s">
        <v>190</v>
      </c>
      <c r="F240" s="8">
        <v>50143</v>
      </c>
      <c r="G240" t="str">
        <f>VLOOKUP(F240,Account!$A$2:$C$508,2,0)</f>
        <v>D5014</v>
      </c>
      <c r="H240" t="str">
        <f>VLOOKUP(F240,Account!$A$2:$C$508,3,0)</f>
        <v>Salaries-Staff</v>
      </c>
    </row>
    <row r="241" spans="1:8" ht="15" hidden="1" thickTop="1" x14ac:dyDescent="0.3">
      <c r="A241" t="s">
        <v>8</v>
      </c>
      <c r="B241" t="s">
        <v>9</v>
      </c>
      <c r="C241" t="s">
        <v>491</v>
      </c>
      <c r="D241" t="s">
        <v>492</v>
      </c>
      <c r="E241" t="s">
        <v>190</v>
      </c>
      <c r="F241" s="8">
        <v>50143</v>
      </c>
      <c r="G241" t="str">
        <f>VLOOKUP(F241,Account!$A$2:$C$508,2,0)</f>
        <v>D5014</v>
      </c>
      <c r="H241" t="str">
        <f>VLOOKUP(F241,Account!$A$2:$C$508,3,0)</f>
        <v>Salaries-Staff</v>
      </c>
    </row>
    <row r="242" spans="1:8" ht="15" hidden="1" thickTop="1" x14ac:dyDescent="0.3">
      <c r="A242" t="s">
        <v>8</v>
      </c>
      <c r="B242" t="s">
        <v>9</v>
      </c>
      <c r="C242" t="s">
        <v>493</v>
      </c>
      <c r="D242" t="s">
        <v>494</v>
      </c>
      <c r="E242" t="s">
        <v>190</v>
      </c>
      <c r="F242" s="8">
        <v>50143</v>
      </c>
      <c r="G242" t="str">
        <f>VLOOKUP(F242,Account!$A$2:$C$508,2,0)</f>
        <v>D5014</v>
      </c>
      <c r="H242" t="str">
        <f>VLOOKUP(F242,Account!$A$2:$C$508,3,0)</f>
        <v>Salaries-Staff</v>
      </c>
    </row>
    <row r="243" spans="1:8" ht="15" hidden="1" thickTop="1" x14ac:dyDescent="0.3">
      <c r="A243" t="s">
        <v>8</v>
      </c>
      <c r="B243" t="s">
        <v>9</v>
      </c>
      <c r="C243" t="s">
        <v>495</v>
      </c>
      <c r="D243" t="s">
        <v>496</v>
      </c>
      <c r="E243" t="s">
        <v>190</v>
      </c>
      <c r="F243" s="8">
        <v>50143</v>
      </c>
      <c r="G243" t="str">
        <f>VLOOKUP(F243,Account!$A$2:$C$508,2,0)</f>
        <v>D5014</v>
      </c>
      <c r="H243" t="str">
        <f>VLOOKUP(F243,Account!$A$2:$C$508,3,0)</f>
        <v>Salaries-Staff</v>
      </c>
    </row>
    <row r="244" spans="1:8" ht="15" hidden="1" thickTop="1" x14ac:dyDescent="0.3">
      <c r="A244" t="s">
        <v>8</v>
      </c>
      <c r="B244" t="s">
        <v>9</v>
      </c>
      <c r="C244" t="s">
        <v>497</v>
      </c>
      <c r="D244" t="s">
        <v>498</v>
      </c>
      <c r="E244" t="s">
        <v>190</v>
      </c>
      <c r="F244" s="8">
        <v>50143</v>
      </c>
      <c r="G244" t="str">
        <f>VLOOKUP(F244,Account!$A$2:$C$508,2,0)</f>
        <v>D5014</v>
      </c>
      <c r="H244" t="str">
        <f>VLOOKUP(F244,Account!$A$2:$C$508,3,0)</f>
        <v>Salaries-Staff</v>
      </c>
    </row>
    <row r="245" spans="1:8" ht="15" hidden="1" thickTop="1" x14ac:dyDescent="0.3">
      <c r="A245" t="s">
        <v>8</v>
      </c>
      <c r="B245" t="s">
        <v>9</v>
      </c>
      <c r="C245" t="s">
        <v>499</v>
      </c>
      <c r="D245" t="s">
        <v>500</v>
      </c>
      <c r="E245" t="s">
        <v>190</v>
      </c>
      <c r="F245" s="8">
        <v>50143</v>
      </c>
      <c r="G245" t="str">
        <f>VLOOKUP(F245,Account!$A$2:$C$508,2,0)</f>
        <v>D5014</v>
      </c>
      <c r="H245" t="str">
        <f>VLOOKUP(F245,Account!$A$2:$C$508,3,0)</f>
        <v>Salaries-Staff</v>
      </c>
    </row>
    <row r="246" spans="1:8" ht="15" hidden="1" thickTop="1" x14ac:dyDescent="0.3">
      <c r="A246" t="s">
        <v>8</v>
      </c>
      <c r="B246" t="s">
        <v>9</v>
      </c>
      <c r="C246" t="s">
        <v>501</v>
      </c>
      <c r="D246" t="s">
        <v>502</v>
      </c>
      <c r="E246" t="s">
        <v>190</v>
      </c>
      <c r="F246" s="8">
        <v>50143</v>
      </c>
      <c r="G246" t="str">
        <f>VLOOKUP(F246,Account!$A$2:$C$508,2,0)</f>
        <v>D5014</v>
      </c>
      <c r="H246" t="str">
        <f>VLOOKUP(F246,Account!$A$2:$C$508,3,0)</f>
        <v>Salaries-Staff</v>
      </c>
    </row>
    <row r="247" spans="1:8" ht="15" hidden="1" thickTop="1" x14ac:dyDescent="0.3">
      <c r="A247" t="s">
        <v>8</v>
      </c>
      <c r="B247" t="s">
        <v>9</v>
      </c>
      <c r="C247" t="s">
        <v>503</v>
      </c>
      <c r="D247" t="s">
        <v>504</v>
      </c>
      <c r="E247" t="s">
        <v>190</v>
      </c>
      <c r="F247" s="8">
        <v>50143</v>
      </c>
      <c r="G247" t="str">
        <f>VLOOKUP(F247,Account!$A$2:$C$508,2,0)</f>
        <v>D5014</v>
      </c>
      <c r="H247" t="str">
        <f>VLOOKUP(F247,Account!$A$2:$C$508,3,0)</f>
        <v>Salaries-Staff</v>
      </c>
    </row>
    <row r="248" spans="1:8" ht="15" hidden="1" thickTop="1" x14ac:dyDescent="0.3">
      <c r="A248" t="s">
        <v>8</v>
      </c>
      <c r="B248" t="s">
        <v>9</v>
      </c>
      <c r="C248" t="s">
        <v>505</v>
      </c>
      <c r="D248" t="s">
        <v>506</v>
      </c>
      <c r="E248" t="s">
        <v>190</v>
      </c>
      <c r="F248" s="8">
        <v>50143</v>
      </c>
      <c r="G248" t="str">
        <f>VLOOKUP(F248,Account!$A$2:$C$508,2,0)</f>
        <v>D5014</v>
      </c>
      <c r="H248" t="str">
        <f>VLOOKUP(F248,Account!$A$2:$C$508,3,0)</f>
        <v>Salaries-Staff</v>
      </c>
    </row>
    <row r="249" spans="1:8" ht="15" hidden="1" thickTop="1" x14ac:dyDescent="0.3">
      <c r="A249" t="s">
        <v>8</v>
      </c>
      <c r="B249" t="s">
        <v>9</v>
      </c>
      <c r="C249" t="s">
        <v>507</v>
      </c>
      <c r="D249" t="s">
        <v>508</v>
      </c>
      <c r="E249" t="s">
        <v>190</v>
      </c>
      <c r="F249" s="8">
        <v>50143</v>
      </c>
      <c r="G249" t="str">
        <f>VLOOKUP(F249,Account!$A$2:$C$508,2,0)</f>
        <v>D5014</v>
      </c>
      <c r="H249" t="str">
        <f>VLOOKUP(F249,Account!$A$2:$C$508,3,0)</f>
        <v>Salaries-Staff</v>
      </c>
    </row>
    <row r="250" spans="1:8" ht="15" hidden="1" thickTop="1" x14ac:dyDescent="0.3">
      <c r="A250" t="s">
        <v>8</v>
      </c>
      <c r="B250" t="s">
        <v>9</v>
      </c>
      <c r="C250" t="s">
        <v>509</v>
      </c>
      <c r="D250" t="s">
        <v>510</v>
      </c>
      <c r="E250" t="s">
        <v>190</v>
      </c>
      <c r="F250" s="8">
        <v>50143</v>
      </c>
      <c r="G250" t="str">
        <f>VLOOKUP(F250,Account!$A$2:$C$508,2,0)</f>
        <v>D5014</v>
      </c>
      <c r="H250" t="str">
        <f>VLOOKUP(F250,Account!$A$2:$C$508,3,0)</f>
        <v>Salaries-Staff</v>
      </c>
    </row>
    <row r="251" spans="1:8" ht="15" hidden="1" thickTop="1" x14ac:dyDescent="0.3">
      <c r="A251" t="s">
        <v>8</v>
      </c>
      <c r="B251" t="s">
        <v>9</v>
      </c>
      <c r="C251" t="s">
        <v>511</v>
      </c>
      <c r="D251" t="s">
        <v>512</v>
      </c>
      <c r="E251" t="s">
        <v>190</v>
      </c>
      <c r="F251" s="8">
        <v>50143</v>
      </c>
      <c r="G251" t="str">
        <f>VLOOKUP(F251,Account!$A$2:$C$508,2,0)</f>
        <v>D5014</v>
      </c>
      <c r="H251" t="str">
        <f>VLOOKUP(F251,Account!$A$2:$C$508,3,0)</f>
        <v>Salaries-Staff</v>
      </c>
    </row>
    <row r="252" spans="1:8" ht="15" hidden="1" thickTop="1" x14ac:dyDescent="0.3">
      <c r="A252" t="s">
        <v>8</v>
      </c>
      <c r="B252" t="s">
        <v>9</v>
      </c>
      <c r="C252" t="s">
        <v>513</v>
      </c>
      <c r="D252" t="s">
        <v>514</v>
      </c>
      <c r="E252" t="s">
        <v>190</v>
      </c>
      <c r="F252" s="8">
        <v>50143</v>
      </c>
      <c r="G252" t="str">
        <f>VLOOKUP(F252,Account!$A$2:$C$508,2,0)</f>
        <v>D5014</v>
      </c>
      <c r="H252" t="str">
        <f>VLOOKUP(F252,Account!$A$2:$C$508,3,0)</f>
        <v>Salaries-Staff</v>
      </c>
    </row>
    <row r="253" spans="1:8" ht="15" hidden="1" thickTop="1" x14ac:dyDescent="0.3">
      <c r="A253" t="s">
        <v>8</v>
      </c>
      <c r="B253" t="s">
        <v>9</v>
      </c>
      <c r="C253" t="s">
        <v>515</v>
      </c>
      <c r="D253" t="s">
        <v>516</v>
      </c>
      <c r="E253" t="s">
        <v>190</v>
      </c>
      <c r="F253" s="8">
        <v>50143</v>
      </c>
      <c r="G253" t="str">
        <f>VLOOKUP(F253,Account!$A$2:$C$508,2,0)</f>
        <v>D5014</v>
      </c>
      <c r="H253" t="str">
        <f>VLOOKUP(F253,Account!$A$2:$C$508,3,0)</f>
        <v>Salaries-Staff</v>
      </c>
    </row>
    <row r="254" spans="1:8" ht="15" hidden="1" thickTop="1" x14ac:dyDescent="0.3">
      <c r="A254" t="s">
        <v>8</v>
      </c>
      <c r="B254" t="s">
        <v>9</v>
      </c>
      <c r="C254" t="s">
        <v>517</v>
      </c>
      <c r="D254" t="s">
        <v>518</v>
      </c>
      <c r="E254" t="s">
        <v>190</v>
      </c>
      <c r="F254" s="8">
        <v>50143</v>
      </c>
      <c r="G254" t="str">
        <f>VLOOKUP(F254,Account!$A$2:$C$508,2,0)</f>
        <v>D5014</v>
      </c>
      <c r="H254" t="str">
        <f>VLOOKUP(F254,Account!$A$2:$C$508,3,0)</f>
        <v>Salaries-Staff</v>
      </c>
    </row>
    <row r="255" spans="1:8" ht="15" hidden="1" thickTop="1" x14ac:dyDescent="0.3">
      <c r="A255" t="s">
        <v>8</v>
      </c>
      <c r="B255" t="s">
        <v>9</v>
      </c>
      <c r="C255" t="s">
        <v>519</v>
      </c>
      <c r="D255" t="s">
        <v>520</v>
      </c>
      <c r="E255" t="s">
        <v>190</v>
      </c>
      <c r="F255" s="8">
        <v>50143</v>
      </c>
      <c r="G255" t="str">
        <f>VLOOKUP(F255,Account!$A$2:$C$508,2,0)</f>
        <v>D5014</v>
      </c>
      <c r="H255" t="str">
        <f>VLOOKUP(F255,Account!$A$2:$C$508,3,0)</f>
        <v>Salaries-Staff</v>
      </c>
    </row>
    <row r="256" spans="1:8" ht="15" hidden="1" thickTop="1" x14ac:dyDescent="0.3">
      <c r="A256" t="s">
        <v>8</v>
      </c>
      <c r="B256" t="s">
        <v>9</v>
      </c>
      <c r="C256" t="s">
        <v>521</v>
      </c>
      <c r="D256" t="s">
        <v>522</v>
      </c>
      <c r="E256" t="s">
        <v>190</v>
      </c>
      <c r="F256" s="8">
        <v>50143</v>
      </c>
      <c r="G256" t="str">
        <f>VLOOKUP(F256,Account!$A$2:$C$508,2,0)</f>
        <v>D5014</v>
      </c>
      <c r="H256" t="str">
        <f>VLOOKUP(F256,Account!$A$2:$C$508,3,0)</f>
        <v>Salaries-Staff</v>
      </c>
    </row>
    <row r="257" spans="1:8" ht="15" hidden="1" thickTop="1" x14ac:dyDescent="0.3">
      <c r="A257" t="s">
        <v>8</v>
      </c>
      <c r="B257" t="s">
        <v>9</v>
      </c>
      <c r="C257" t="s">
        <v>523</v>
      </c>
      <c r="D257" t="s">
        <v>524</v>
      </c>
      <c r="E257" t="s">
        <v>190</v>
      </c>
      <c r="F257" s="8">
        <v>50143</v>
      </c>
      <c r="G257" t="str">
        <f>VLOOKUP(F257,Account!$A$2:$C$508,2,0)</f>
        <v>D5014</v>
      </c>
      <c r="H257" t="str">
        <f>VLOOKUP(F257,Account!$A$2:$C$508,3,0)</f>
        <v>Salaries-Staff</v>
      </c>
    </row>
    <row r="258" spans="1:8" ht="15" hidden="1" thickTop="1" x14ac:dyDescent="0.3">
      <c r="A258" t="s">
        <v>8</v>
      </c>
      <c r="B258" t="s">
        <v>9</v>
      </c>
      <c r="C258" t="s">
        <v>525</v>
      </c>
      <c r="D258" t="s">
        <v>526</v>
      </c>
      <c r="E258" t="s">
        <v>190</v>
      </c>
      <c r="F258" s="8">
        <v>50143</v>
      </c>
      <c r="G258" t="str">
        <f>VLOOKUP(F258,Account!$A$2:$C$508,2,0)</f>
        <v>D5014</v>
      </c>
      <c r="H258" t="str">
        <f>VLOOKUP(F258,Account!$A$2:$C$508,3,0)</f>
        <v>Salaries-Staff</v>
      </c>
    </row>
    <row r="259" spans="1:8" ht="15" hidden="1" thickTop="1" x14ac:dyDescent="0.3">
      <c r="A259" t="s">
        <v>8</v>
      </c>
      <c r="B259" t="s">
        <v>9</v>
      </c>
      <c r="C259" t="s">
        <v>527</v>
      </c>
      <c r="D259" t="s">
        <v>528</v>
      </c>
      <c r="E259" t="s">
        <v>190</v>
      </c>
      <c r="F259" s="8">
        <v>50143</v>
      </c>
      <c r="G259" t="str">
        <f>VLOOKUP(F259,Account!$A$2:$C$508,2,0)</f>
        <v>D5014</v>
      </c>
      <c r="H259" t="str">
        <f>VLOOKUP(F259,Account!$A$2:$C$508,3,0)</f>
        <v>Salaries-Staff</v>
      </c>
    </row>
    <row r="260" spans="1:8" ht="15" hidden="1" thickTop="1" x14ac:dyDescent="0.3">
      <c r="A260" t="s">
        <v>8</v>
      </c>
      <c r="B260" t="s">
        <v>9</v>
      </c>
      <c r="C260" t="s">
        <v>529</v>
      </c>
      <c r="D260" t="s">
        <v>530</v>
      </c>
      <c r="E260" t="s">
        <v>190</v>
      </c>
      <c r="F260" s="8">
        <v>50143</v>
      </c>
      <c r="G260" t="str">
        <f>VLOOKUP(F260,Account!$A$2:$C$508,2,0)</f>
        <v>D5014</v>
      </c>
      <c r="H260" t="str">
        <f>VLOOKUP(F260,Account!$A$2:$C$508,3,0)</f>
        <v>Salaries-Staff</v>
      </c>
    </row>
    <row r="261" spans="1:8" ht="15" hidden="1" thickTop="1" x14ac:dyDescent="0.3">
      <c r="A261" t="s">
        <v>8</v>
      </c>
      <c r="B261" t="s">
        <v>9</v>
      </c>
      <c r="C261" t="s">
        <v>531</v>
      </c>
      <c r="D261" t="s">
        <v>532</v>
      </c>
      <c r="E261" t="s">
        <v>190</v>
      </c>
      <c r="F261" s="8">
        <v>50143</v>
      </c>
      <c r="G261" t="str">
        <f>VLOOKUP(F261,Account!$A$2:$C$508,2,0)</f>
        <v>D5014</v>
      </c>
      <c r="H261" t="str">
        <f>VLOOKUP(F261,Account!$A$2:$C$508,3,0)</f>
        <v>Salaries-Staff</v>
      </c>
    </row>
    <row r="262" spans="1:8" ht="15" hidden="1" thickTop="1" x14ac:dyDescent="0.3">
      <c r="A262" t="s">
        <v>8</v>
      </c>
      <c r="B262" t="s">
        <v>9</v>
      </c>
      <c r="C262" t="s">
        <v>533</v>
      </c>
      <c r="D262" t="s">
        <v>534</v>
      </c>
      <c r="E262" t="s">
        <v>107</v>
      </c>
      <c r="F262" s="8">
        <v>50341</v>
      </c>
      <c r="G262" t="str">
        <f>VLOOKUP(F262,Account!$A$2:$C$508,2,0)</f>
        <v>D5031</v>
      </c>
      <c r="H262" t="str">
        <f>VLOOKUP(F262,Account!$A$2:$C$508,3,0)</f>
        <v>Wages-Staff</v>
      </c>
    </row>
    <row r="263" spans="1:8" ht="15" hidden="1" thickTop="1" x14ac:dyDescent="0.3">
      <c r="A263" t="s">
        <v>8</v>
      </c>
      <c r="B263" t="s">
        <v>9</v>
      </c>
      <c r="C263" t="s">
        <v>535</v>
      </c>
      <c r="D263" t="s">
        <v>536</v>
      </c>
      <c r="E263" t="s">
        <v>61</v>
      </c>
      <c r="F263" s="8">
        <v>50141</v>
      </c>
      <c r="G263" t="str">
        <f>VLOOKUP(F263,Account!$A$2:$C$508,2,0)</f>
        <v>D5014</v>
      </c>
      <c r="H263" t="str">
        <f>VLOOKUP(F263,Account!$A$2:$C$508,3,0)</f>
        <v>Salaries-Professional Admin</v>
      </c>
    </row>
    <row r="264" spans="1:8" ht="15" hidden="1" thickTop="1" x14ac:dyDescent="0.3">
      <c r="A264" t="s">
        <v>8</v>
      </c>
      <c r="B264" t="s">
        <v>9</v>
      </c>
      <c r="C264" t="s">
        <v>537</v>
      </c>
      <c r="D264" t="s">
        <v>538</v>
      </c>
      <c r="E264" t="s">
        <v>61</v>
      </c>
      <c r="F264" s="8">
        <v>50141</v>
      </c>
      <c r="G264" t="str">
        <f>VLOOKUP(F264,Account!$A$2:$C$508,2,0)</f>
        <v>D5014</v>
      </c>
      <c r="H264" t="str">
        <f>VLOOKUP(F264,Account!$A$2:$C$508,3,0)</f>
        <v>Salaries-Professional Admin</v>
      </c>
    </row>
    <row r="265" spans="1:8" ht="15" hidden="1" thickTop="1" x14ac:dyDescent="0.3">
      <c r="A265" t="s">
        <v>8</v>
      </c>
      <c r="B265" t="s">
        <v>9</v>
      </c>
      <c r="C265" t="s">
        <v>539</v>
      </c>
      <c r="D265" t="s">
        <v>540</v>
      </c>
      <c r="E265" t="s">
        <v>190</v>
      </c>
      <c r="F265" s="8">
        <v>50143</v>
      </c>
      <c r="G265" t="str">
        <f>VLOOKUP(F265,Account!$A$2:$C$508,2,0)</f>
        <v>D5014</v>
      </c>
      <c r="H265" t="str">
        <f>VLOOKUP(F265,Account!$A$2:$C$508,3,0)</f>
        <v>Salaries-Staff</v>
      </c>
    </row>
    <row r="266" spans="1:8" ht="15" hidden="1" thickTop="1" x14ac:dyDescent="0.3">
      <c r="A266" t="s">
        <v>8</v>
      </c>
      <c r="B266" t="s">
        <v>9</v>
      </c>
      <c r="C266" t="s">
        <v>541</v>
      </c>
      <c r="D266" t="s">
        <v>542</v>
      </c>
      <c r="E266" t="s">
        <v>190</v>
      </c>
      <c r="F266" s="8">
        <v>50143</v>
      </c>
      <c r="G266" t="str">
        <f>VLOOKUP(F266,Account!$A$2:$C$508,2,0)</f>
        <v>D5014</v>
      </c>
      <c r="H266" t="str">
        <f>VLOOKUP(F266,Account!$A$2:$C$508,3,0)</f>
        <v>Salaries-Staff</v>
      </c>
    </row>
    <row r="267" spans="1:8" ht="15" hidden="1" thickTop="1" x14ac:dyDescent="0.3">
      <c r="A267" t="s">
        <v>8</v>
      </c>
      <c r="B267" t="s">
        <v>9</v>
      </c>
      <c r="C267" t="s">
        <v>543</v>
      </c>
      <c r="D267" t="s">
        <v>544</v>
      </c>
      <c r="E267" t="s">
        <v>190</v>
      </c>
      <c r="F267" s="8">
        <v>50143</v>
      </c>
      <c r="G267" t="str">
        <f>VLOOKUP(F267,Account!$A$2:$C$508,2,0)</f>
        <v>D5014</v>
      </c>
      <c r="H267" t="str">
        <f>VLOOKUP(F267,Account!$A$2:$C$508,3,0)</f>
        <v>Salaries-Staff</v>
      </c>
    </row>
    <row r="268" spans="1:8" ht="15" hidden="1" thickTop="1" x14ac:dyDescent="0.3">
      <c r="A268" t="s">
        <v>8</v>
      </c>
      <c r="B268" t="s">
        <v>9</v>
      </c>
      <c r="C268" t="s">
        <v>545</v>
      </c>
      <c r="D268" t="s">
        <v>546</v>
      </c>
      <c r="E268" t="s">
        <v>190</v>
      </c>
      <c r="F268" s="8">
        <v>50143</v>
      </c>
      <c r="G268" t="str">
        <f>VLOOKUP(F268,Account!$A$2:$C$508,2,0)</f>
        <v>D5014</v>
      </c>
      <c r="H268" t="str">
        <f>VLOOKUP(F268,Account!$A$2:$C$508,3,0)</f>
        <v>Salaries-Staff</v>
      </c>
    </row>
    <row r="269" spans="1:8" ht="15" hidden="1" thickTop="1" x14ac:dyDescent="0.3">
      <c r="A269" t="s">
        <v>8</v>
      </c>
      <c r="B269" t="s">
        <v>9</v>
      </c>
      <c r="C269" t="s">
        <v>547</v>
      </c>
      <c r="D269" t="s">
        <v>548</v>
      </c>
      <c r="E269" t="s">
        <v>190</v>
      </c>
      <c r="F269" s="8">
        <v>50143</v>
      </c>
      <c r="G269" t="str">
        <f>VLOOKUP(F269,Account!$A$2:$C$508,2,0)</f>
        <v>D5014</v>
      </c>
      <c r="H269" t="str">
        <f>VLOOKUP(F269,Account!$A$2:$C$508,3,0)</f>
        <v>Salaries-Staff</v>
      </c>
    </row>
    <row r="270" spans="1:8" ht="15" hidden="1" thickTop="1" x14ac:dyDescent="0.3">
      <c r="A270" t="s">
        <v>8</v>
      </c>
      <c r="B270" t="s">
        <v>9</v>
      </c>
      <c r="C270" t="s">
        <v>549</v>
      </c>
      <c r="D270" t="s">
        <v>550</v>
      </c>
      <c r="E270" t="s">
        <v>190</v>
      </c>
      <c r="F270" s="8">
        <v>50143</v>
      </c>
      <c r="G270" t="str">
        <f>VLOOKUP(F270,Account!$A$2:$C$508,2,0)</f>
        <v>D5014</v>
      </c>
      <c r="H270" t="str">
        <f>VLOOKUP(F270,Account!$A$2:$C$508,3,0)</f>
        <v>Salaries-Staff</v>
      </c>
    </row>
    <row r="271" spans="1:8" ht="15" hidden="1" thickTop="1" x14ac:dyDescent="0.3">
      <c r="A271" t="s">
        <v>8</v>
      </c>
      <c r="B271" t="s">
        <v>9</v>
      </c>
      <c r="C271" t="s">
        <v>551</v>
      </c>
      <c r="D271" t="s">
        <v>552</v>
      </c>
      <c r="E271" t="s">
        <v>190</v>
      </c>
      <c r="F271" s="8">
        <v>50143</v>
      </c>
      <c r="G271" t="str">
        <f>VLOOKUP(F271,Account!$A$2:$C$508,2,0)</f>
        <v>D5014</v>
      </c>
      <c r="H271" t="str">
        <f>VLOOKUP(F271,Account!$A$2:$C$508,3,0)</f>
        <v>Salaries-Staff</v>
      </c>
    </row>
    <row r="272" spans="1:8" ht="15" hidden="1" thickTop="1" x14ac:dyDescent="0.3">
      <c r="A272" t="s">
        <v>8</v>
      </c>
      <c r="B272" t="s">
        <v>9</v>
      </c>
      <c r="C272" t="s">
        <v>553</v>
      </c>
      <c r="D272" t="s">
        <v>554</v>
      </c>
      <c r="E272" t="s">
        <v>190</v>
      </c>
      <c r="F272" s="8">
        <v>50143</v>
      </c>
      <c r="G272" t="str">
        <f>VLOOKUP(F272,Account!$A$2:$C$508,2,0)</f>
        <v>D5014</v>
      </c>
      <c r="H272" t="str">
        <f>VLOOKUP(F272,Account!$A$2:$C$508,3,0)</f>
        <v>Salaries-Staff</v>
      </c>
    </row>
    <row r="273" spans="1:8" ht="15" hidden="1" thickTop="1" x14ac:dyDescent="0.3">
      <c r="A273" t="s">
        <v>8</v>
      </c>
      <c r="B273" t="s">
        <v>9</v>
      </c>
      <c r="C273" t="s">
        <v>555</v>
      </c>
      <c r="D273" t="s">
        <v>556</v>
      </c>
      <c r="E273" t="s">
        <v>190</v>
      </c>
      <c r="F273" s="8">
        <v>50143</v>
      </c>
      <c r="G273" t="str">
        <f>VLOOKUP(F273,Account!$A$2:$C$508,2,0)</f>
        <v>D5014</v>
      </c>
      <c r="H273" t="str">
        <f>VLOOKUP(F273,Account!$A$2:$C$508,3,0)</f>
        <v>Salaries-Staff</v>
      </c>
    </row>
    <row r="274" spans="1:8" ht="15" hidden="1" thickTop="1" x14ac:dyDescent="0.3">
      <c r="A274" t="s">
        <v>8</v>
      </c>
      <c r="B274" t="s">
        <v>9</v>
      </c>
      <c r="C274" t="s">
        <v>557</v>
      </c>
      <c r="D274" t="s">
        <v>558</v>
      </c>
      <c r="E274" t="s">
        <v>190</v>
      </c>
      <c r="F274" s="8">
        <v>50143</v>
      </c>
      <c r="G274" t="str">
        <f>VLOOKUP(F274,Account!$A$2:$C$508,2,0)</f>
        <v>D5014</v>
      </c>
      <c r="H274" t="str">
        <f>VLOOKUP(F274,Account!$A$2:$C$508,3,0)</f>
        <v>Salaries-Staff</v>
      </c>
    </row>
    <row r="275" spans="1:8" ht="15" hidden="1" thickTop="1" x14ac:dyDescent="0.3">
      <c r="A275" t="s">
        <v>8</v>
      </c>
      <c r="B275" t="s">
        <v>9</v>
      </c>
      <c r="C275" t="s">
        <v>559</v>
      </c>
      <c r="D275" t="s">
        <v>560</v>
      </c>
      <c r="E275" t="s">
        <v>190</v>
      </c>
      <c r="F275" s="8">
        <v>50143</v>
      </c>
      <c r="G275" t="str">
        <f>VLOOKUP(F275,Account!$A$2:$C$508,2,0)</f>
        <v>D5014</v>
      </c>
      <c r="H275" t="str">
        <f>VLOOKUP(F275,Account!$A$2:$C$508,3,0)</f>
        <v>Salaries-Staff</v>
      </c>
    </row>
    <row r="276" spans="1:8" ht="15" hidden="1" thickTop="1" x14ac:dyDescent="0.3">
      <c r="A276" t="s">
        <v>8</v>
      </c>
      <c r="B276" t="s">
        <v>9</v>
      </c>
      <c r="C276" t="s">
        <v>561</v>
      </c>
      <c r="D276" t="s">
        <v>562</v>
      </c>
      <c r="E276" t="s">
        <v>190</v>
      </c>
      <c r="F276" s="8">
        <v>50143</v>
      </c>
      <c r="G276" t="str">
        <f>VLOOKUP(F276,Account!$A$2:$C$508,2,0)</f>
        <v>D5014</v>
      </c>
      <c r="H276" t="str">
        <f>VLOOKUP(F276,Account!$A$2:$C$508,3,0)</f>
        <v>Salaries-Staff</v>
      </c>
    </row>
    <row r="277" spans="1:8" ht="15" hidden="1" thickTop="1" x14ac:dyDescent="0.3">
      <c r="A277" t="s">
        <v>8</v>
      </c>
      <c r="B277" t="s">
        <v>9</v>
      </c>
      <c r="C277" t="s">
        <v>563</v>
      </c>
      <c r="D277" t="s">
        <v>564</v>
      </c>
      <c r="E277" t="s">
        <v>107</v>
      </c>
      <c r="F277" s="8">
        <v>50415</v>
      </c>
      <c r="G277" t="str">
        <f>VLOOKUP(F277,Account!$A$2:$C$508,2,0)</f>
        <v>D5031</v>
      </c>
      <c r="H277" t="str">
        <f>VLOOKUP(F277,Account!$A$2:$C$508,3,0)</f>
        <v>Augmentation Pay</v>
      </c>
    </row>
    <row r="278" spans="1:8" ht="15" hidden="1" thickTop="1" x14ac:dyDescent="0.3">
      <c r="A278" t="s">
        <v>8</v>
      </c>
      <c r="B278" t="s">
        <v>9</v>
      </c>
      <c r="C278" t="s">
        <v>565</v>
      </c>
      <c r="D278" t="s">
        <v>566</v>
      </c>
      <c r="E278" t="s">
        <v>107</v>
      </c>
      <c r="F278" s="8">
        <v>50143</v>
      </c>
      <c r="G278" t="str">
        <f>VLOOKUP(F278,Account!$A$2:$C$508,2,0)</f>
        <v>D5014</v>
      </c>
      <c r="H278" t="str">
        <f>VLOOKUP(F278,Account!$A$2:$C$508,3,0)</f>
        <v>Salaries-Staff</v>
      </c>
    </row>
    <row r="279" spans="1:8" ht="15" hidden="1" thickTop="1" x14ac:dyDescent="0.3">
      <c r="A279" t="s">
        <v>8</v>
      </c>
      <c r="B279" t="s">
        <v>9</v>
      </c>
      <c r="C279" t="s">
        <v>567</v>
      </c>
      <c r="D279" t="s">
        <v>568</v>
      </c>
      <c r="E279" t="s">
        <v>107</v>
      </c>
      <c r="F279" s="8">
        <v>50143</v>
      </c>
      <c r="G279" t="str">
        <f>VLOOKUP(F279,Account!$A$2:$C$508,2,0)</f>
        <v>D5014</v>
      </c>
      <c r="H279" t="str">
        <f>VLOOKUP(F279,Account!$A$2:$C$508,3,0)</f>
        <v>Salaries-Staff</v>
      </c>
    </row>
    <row r="280" spans="1:8" ht="15" hidden="1" thickTop="1" x14ac:dyDescent="0.3">
      <c r="A280" t="s">
        <v>8</v>
      </c>
      <c r="B280" t="s">
        <v>9</v>
      </c>
      <c r="C280" t="s">
        <v>569</v>
      </c>
      <c r="D280" t="s">
        <v>570</v>
      </c>
      <c r="E280" t="s">
        <v>107</v>
      </c>
      <c r="F280" s="8">
        <v>50143</v>
      </c>
      <c r="G280" t="str">
        <f>VLOOKUP(F280,Account!$A$2:$C$508,2,0)</f>
        <v>D5014</v>
      </c>
      <c r="H280" t="str">
        <f>VLOOKUP(F280,Account!$A$2:$C$508,3,0)</f>
        <v>Salaries-Staff</v>
      </c>
    </row>
    <row r="281" spans="1:8" ht="15" hidden="1" thickTop="1" x14ac:dyDescent="0.3">
      <c r="A281" t="s">
        <v>8</v>
      </c>
      <c r="B281" t="s">
        <v>9</v>
      </c>
      <c r="C281" t="s">
        <v>571</v>
      </c>
      <c r="D281" t="s">
        <v>572</v>
      </c>
      <c r="E281" t="s">
        <v>107</v>
      </c>
      <c r="F281" s="8">
        <v>50143</v>
      </c>
      <c r="G281" t="str">
        <f>VLOOKUP(F281,Account!$A$2:$C$508,2,0)</f>
        <v>D5014</v>
      </c>
      <c r="H281" t="str">
        <f>VLOOKUP(F281,Account!$A$2:$C$508,3,0)</f>
        <v>Salaries-Staff</v>
      </c>
    </row>
    <row r="282" spans="1:8" ht="15" hidden="1" thickTop="1" x14ac:dyDescent="0.3">
      <c r="A282" t="s">
        <v>573</v>
      </c>
      <c r="B282" t="s">
        <v>9</v>
      </c>
      <c r="C282" t="s">
        <v>574</v>
      </c>
      <c r="D282" t="s">
        <v>575</v>
      </c>
      <c r="E282" t="s">
        <v>12</v>
      </c>
      <c r="F282" s="8">
        <v>50105</v>
      </c>
      <c r="G282" t="str">
        <f>VLOOKUP(F282,Account!$A$2:$C$508,2,0)</f>
        <v>D5010</v>
      </c>
      <c r="H282" t="str">
        <f>VLOOKUP(F282,Account!$A$2:$C$508,3,0)</f>
        <v>Salaries-Faculty-12 Mo-FT</v>
      </c>
    </row>
    <row r="283" spans="1:8" ht="15" hidden="1" thickTop="1" x14ac:dyDescent="0.3">
      <c r="A283" t="s">
        <v>573</v>
      </c>
      <c r="B283" t="s">
        <v>9</v>
      </c>
      <c r="C283" t="s">
        <v>576</v>
      </c>
      <c r="D283" t="s">
        <v>577</v>
      </c>
      <c r="E283" t="s">
        <v>12</v>
      </c>
      <c r="F283" s="8">
        <v>50105</v>
      </c>
      <c r="G283" t="str">
        <f>VLOOKUP(F283,Account!$A$2:$C$508,2,0)</f>
        <v>D5010</v>
      </c>
      <c r="H283" t="str">
        <f>VLOOKUP(F283,Account!$A$2:$C$508,3,0)</f>
        <v>Salaries-Faculty-12 Mo-FT</v>
      </c>
    </row>
    <row r="284" spans="1:8" ht="15" hidden="1" thickTop="1" x14ac:dyDescent="0.3">
      <c r="A284" t="s">
        <v>573</v>
      </c>
      <c r="B284" t="s">
        <v>9</v>
      </c>
      <c r="C284" t="s">
        <v>578</v>
      </c>
      <c r="D284" t="s">
        <v>579</v>
      </c>
      <c r="E284" t="s">
        <v>61</v>
      </c>
      <c r="F284" s="8">
        <v>50141</v>
      </c>
      <c r="G284" t="str">
        <f>VLOOKUP(F284,Account!$A$2:$C$508,2,0)</f>
        <v>D5014</v>
      </c>
      <c r="H284" t="str">
        <f>VLOOKUP(F284,Account!$A$2:$C$508,3,0)</f>
        <v>Salaries-Professional Admin</v>
      </c>
    </row>
    <row r="285" spans="1:8" ht="15" hidden="1" thickTop="1" x14ac:dyDescent="0.3">
      <c r="A285" t="s">
        <v>573</v>
      </c>
      <c r="B285" t="s">
        <v>9</v>
      </c>
      <c r="C285" t="s">
        <v>580</v>
      </c>
      <c r="D285" t="s">
        <v>581</v>
      </c>
      <c r="E285" t="s">
        <v>64</v>
      </c>
      <c r="F285" s="8">
        <v>50105</v>
      </c>
      <c r="G285" t="str">
        <f>VLOOKUP(F285,Account!$A$2:$C$508,2,0)</f>
        <v>D5010</v>
      </c>
      <c r="H285" t="str">
        <f>VLOOKUP(F285,Account!$A$2:$C$508,3,0)</f>
        <v>Salaries-Faculty-12 Mo-FT</v>
      </c>
    </row>
    <row r="286" spans="1:8" ht="15" hidden="1" thickTop="1" x14ac:dyDescent="0.3">
      <c r="A286" t="s">
        <v>573</v>
      </c>
      <c r="B286" t="s">
        <v>9</v>
      </c>
      <c r="C286" t="s">
        <v>582</v>
      </c>
      <c r="D286" t="s">
        <v>583</v>
      </c>
      <c r="E286" t="s">
        <v>12</v>
      </c>
      <c r="F286" s="8">
        <v>50105</v>
      </c>
      <c r="G286" t="str">
        <f>VLOOKUP(F286,Account!$A$2:$C$508,2,0)</f>
        <v>D5010</v>
      </c>
      <c r="H286" t="str">
        <f>VLOOKUP(F286,Account!$A$2:$C$508,3,0)</f>
        <v>Salaries-Faculty-12 Mo-FT</v>
      </c>
    </row>
    <row r="287" spans="1:8" ht="15" hidden="1" thickTop="1" x14ac:dyDescent="0.3">
      <c r="A287" t="s">
        <v>573</v>
      </c>
      <c r="B287" t="s">
        <v>9</v>
      </c>
      <c r="C287" t="s">
        <v>584</v>
      </c>
      <c r="D287" t="s">
        <v>585</v>
      </c>
      <c r="E287" t="s">
        <v>64</v>
      </c>
      <c r="F287" s="8">
        <v>50105</v>
      </c>
      <c r="G287" t="str">
        <f>VLOOKUP(F287,Account!$A$2:$C$508,2,0)</f>
        <v>D5010</v>
      </c>
      <c r="H287" t="str">
        <f>VLOOKUP(F287,Account!$A$2:$C$508,3,0)</f>
        <v>Salaries-Faculty-12 Mo-FT</v>
      </c>
    </row>
    <row r="288" spans="1:8" ht="15" hidden="1" thickTop="1" x14ac:dyDescent="0.3">
      <c r="A288" t="s">
        <v>573</v>
      </c>
      <c r="B288" t="s">
        <v>9</v>
      </c>
      <c r="C288" t="s">
        <v>586</v>
      </c>
      <c r="D288" t="s">
        <v>587</v>
      </c>
      <c r="E288" t="s">
        <v>64</v>
      </c>
      <c r="F288" s="8">
        <v>50105</v>
      </c>
      <c r="G288" t="str">
        <f>VLOOKUP(F288,Account!$A$2:$C$508,2,0)</f>
        <v>D5010</v>
      </c>
      <c r="H288" t="str">
        <f>VLOOKUP(F288,Account!$A$2:$C$508,3,0)</f>
        <v>Salaries-Faculty-12 Mo-FT</v>
      </c>
    </row>
    <row r="289" spans="1:8" ht="15" hidden="1" thickTop="1" x14ac:dyDescent="0.3">
      <c r="A289" t="s">
        <v>573</v>
      </c>
      <c r="B289" t="s">
        <v>9</v>
      </c>
      <c r="C289" t="s">
        <v>588</v>
      </c>
      <c r="D289" t="s">
        <v>589</v>
      </c>
      <c r="E289" t="s">
        <v>64</v>
      </c>
      <c r="F289" s="8">
        <v>50105</v>
      </c>
      <c r="G289" t="str">
        <f>VLOOKUP(F289,Account!$A$2:$C$508,2,0)</f>
        <v>D5010</v>
      </c>
      <c r="H289" t="str">
        <f>VLOOKUP(F289,Account!$A$2:$C$508,3,0)</f>
        <v>Salaries-Faculty-12 Mo-FT</v>
      </c>
    </row>
    <row r="290" spans="1:8" ht="15" hidden="1" thickTop="1" x14ac:dyDescent="0.3">
      <c r="A290" t="s">
        <v>573</v>
      </c>
      <c r="B290" t="s">
        <v>9</v>
      </c>
      <c r="C290" t="s">
        <v>590</v>
      </c>
      <c r="D290" t="s">
        <v>591</v>
      </c>
      <c r="E290" t="s">
        <v>64</v>
      </c>
      <c r="F290" s="8">
        <v>50105</v>
      </c>
      <c r="G290" t="str">
        <f>VLOOKUP(F290,Account!$A$2:$C$508,2,0)</f>
        <v>D5010</v>
      </c>
      <c r="H290" t="str">
        <f>VLOOKUP(F290,Account!$A$2:$C$508,3,0)</f>
        <v>Salaries-Faculty-12 Mo-FT</v>
      </c>
    </row>
    <row r="291" spans="1:8" ht="15" hidden="1" thickTop="1" x14ac:dyDescent="0.3">
      <c r="A291" t="s">
        <v>573</v>
      </c>
      <c r="B291" t="s">
        <v>9</v>
      </c>
      <c r="C291" t="s">
        <v>592</v>
      </c>
      <c r="D291" t="s">
        <v>593</v>
      </c>
      <c r="E291" t="s">
        <v>64</v>
      </c>
      <c r="F291" s="8">
        <v>50105</v>
      </c>
      <c r="G291" t="str">
        <f>VLOOKUP(F291,Account!$A$2:$C$508,2,0)</f>
        <v>D5010</v>
      </c>
      <c r="H291" t="str">
        <f>VLOOKUP(F291,Account!$A$2:$C$508,3,0)</f>
        <v>Salaries-Faculty-12 Mo-FT</v>
      </c>
    </row>
    <row r="292" spans="1:8" ht="15" hidden="1" thickTop="1" x14ac:dyDescent="0.3">
      <c r="A292" t="s">
        <v>573</v>
      </c>
      <c r="B292" t="s">
        <v>9</v>
      </c>
      <c r="C292" t="s">
        <v>594</v>
      </c>
      <c r="D292" t="s">
        <v>595</v>
      </c>
      <c r="E292" t="s">
        <v>64</v>
      </c>
      <c r="F292" s="8">
        <v>50105</v>
      </c>
      <c r="G292" t="str">
        <f>VLOOKUP(F292,Account!$A$2:$C$508,2,0)</f>
        <v>D5010</v>
      </c>
      <c r="H292" t="str">
        <f>VLOOKUP(F292,Account!$A$2:$C$508,3,0)</f>
        <v>Salaries-Faculty-12 Mo-FT</v>
      </c>
    </row>
    <row r="293" spans="1:8" ht="15" hidden="1" thickTop="1" x14ac:dyDescent="0.3">
      <c r="A293" t="s">
        <v>573</v>
      </c>
      <c r="B293" t="s">
        <v>9</v>
      </c>
      <c r="C293" t="s">
        <v>596</v>
      </c>
      <c r="D293" t="s">
        <v>597</v>
      </c>
      <c r="E293" t="s">
        <v>64</v>
      </c>
      <c r="F293" s="8">
        <v>50105</v>
      </c>
      <c r="G293" t="str">
        <f>VLOOKUP(F293,Account!$A$2:$C$508,2,0)</f>
        <v>D5010</v>
      </c>
      <c r="H293" t="str">
        <f>VLOOKUP(F293,Account!$A$2:$C$508,3,0)</f>
        <v>Salaries-Faculty-12 Mo-FT</v>
      </c>
    </row>
    <row r="294" spans="1:8" ht="15" hidden="1" thickTop="1" x14ac:dyDescent="0.3">
      <c r="A294" t="s">
        <v>573</v>
      </c>
      <c r="B294" t="s">
        <v>9</v>
      </c>
      <c r="C294" t="s">
        <v>598</v>
      </c>
      <c r="D294" t="s">
        <v>599</v>
      </c>
      <c r="E294" t="s">
        <v>64</v>
      </c>
      <c r="F294" s="8">
        <v>50105</v>
      </c>
      <c r="G294" t="str">
        <f>VLOOKUP(F294,Account!$A$2:$C$508,2,0)</f>
        <v>D5010</v>
      </c>
      <c r="H294" t="str">
        <f>VLOOKUP(F294,Account!$A$2:$C$508,3,0)</f>
        <v>Salaries-Faculty-12 Mo-FT</v>
      </c>
    </row>
    <row r="295" spans="1:8" ht="15" hidden="1" thickTop="1" x14ac:dyDescent="0.3">
      <c r="A295" t="s">
        <v>573</v>
      </c>
      <c r="B295" t="s">
        <v>9</v>
      </c>
      <c r="C295" t="s">
        <v>600</v>
      </c>
      <c r="D295" t="s">
        <v>601</v>
      </c>
      <c r="E295" t="s">
        <v>64</v>
      </c>
      <c r="F295" s="8">
        <v>50105</v>
      </c>
      <c r="G295" t="str">
        <f>VLOOKUP(F295,Account!$A$2:$C$508,2,0)</f>
        <v>D5010</v>
      </c>
      <c r="H295" t="str">
        <f>VLOOKUP(F295,Account!$A$2:$C$508,3,0)</f>
        <v>Salaries-Faculty-12 Mo-FT</v>
      </c>
    </row>
    <row r="296" spans="1:8" ht="15" hidden="1" thickTop="1" x14ac:dyDescent="0.3">
      <c r="A296" t="s">
        <v>573</v>
      </c>
      <c r="B296" t="s">
        <v>9</v>
      </c>
      <c r="C296" t="s">
        <v>602</v>
      </c>
      <c r="D296" t="s">
        <v>603</v>
      </c>
      <c r="E296" t="s">
        <v>64</v>
      </c>
      <c r="F296" s="8">
        <v>50105</v>
      </c>
      <c r="G296" t="str">
        <f>VLOOKUP(F296,Account!$A$2:$C$508,2,0)</f>
        <v>D5010</v>
      </c>
      <c r="H296" t="str">
        <f>VLOOKUP(F296,Account!$A$2:$C$508,3,0)</f>
        <v>Salaries-Faculty-12 Mo-FT</v>
      </c>
    </row>
    <row r="297" spans="1:8" ht="15" hidden="1" thickTop="1" x14ac:dyDescent="0.3">
      <c r="A297" t="s">
        <v>573</v>
      </c>
      <c r="B297" t="s">
        <v>9</v>
      </c>
      <c r="C297" t="s">
        <v>604</v>
      </c>
      <c r="D297" t="s">
        <v>605</v>
      </c>
      <c r="E297" t="s">
        <v>64</v>
      </c>
      <c r="F297" s="8">
        <v>50105</v>
      </c>
      <c r="G297" t="str">
        <f>VLOOKUP(F297,Account!$A$2:$C$508,2,0)</f>
        <v>D5010</v>
      </c>
      <c r="H297" t="str">
        <f>VLOOKUP(F297,Account!$A$2:$C$508,3,0)</f>
        <v>Salaries-Faculty-12 Mo-FT</v>
      </c>
    </row>
    <row r="298" spans="1:8" ht="15" hidden="1" thickTop="1" x14ac:dyDescent="0.3">
      <c r="A298" t="s">
        <v>573</v>
      </c>
      <c r="B298" t="s">
        <v>9</v>
      </c>
      <c r="C298" t="s">
        <v>606</v>
      </c>
      <c r="D298" t="s">
        <v>607</v>
      </c>
      <c r="E298" t="s">
        <v>12</v>
      </c>
      <c r="F298" s="8">
        <v>50105</v>
      </c>
      <c r="G298" t="str">
        <f>VLOOKUP(F298,Account!$A$2:$C$508,2,0)</f>
        <v>D5010</v>
      </c>
      <c r="H298" t="str">
        <f>VLOOKUP(F298,Account!$A$2:$C$508,3,0)</f>
        <v>Salaries-Faculty-12 Mo-FT</v>
      </c>
    </row>
    <row r="299" spans="1:8" ht="15" hidden="1" thickTop="1" x14ac:dyDescent="0.3">
      <c r="A299" t="s">
        <v>573</v>
      </c>
      <c r="B299" t="s">
        <v>9</v>
      </c>
      <c r="C299" t="s">
        <v>13</v>
      </c>
      <c r="D299" t="s">
        <v>14</v>
      </c>
      <c r="E299" t="s">
        <v>12</v>
      </c>
      <c r="F299" s="8">
        <v>50105</v>
      </c>
      <c r="G299" t="str">
        <f>VLOOKUP(F299,Account!$A$2:$C$508,2,0)</f>
        <v>D5010</v>
      </c>
      <c r="H299" t="str">
        <f>VLOOKUP(F299,Account!$A$2:$C$508,3,0)</f>
        <v>Salaries-Faculty-12 Mo-FT</v>
      </c>
    </row>
    <row r="300" spans="1:8" ht="15" hidden="1" thickTop="1" x14ac:dyDescent="0.3">
      <c r="A300" t="s">
        <v>573</v>
      </c>
      <c r="B300" t="s">
        <v>9</v>
      </c>
      <c r="C300" t="s">
        <v>608</v>
      </c>
      <c r="D300" t="s">
        <v>609</v>
      </c>
      <c r="E300" t="s">
        <v>12</v>
      </c>
      <c r="F300" s="8">
        <v>50121</v>
      </c>
      <c r="G300" t="str">
        <f>VLOOKUP(F300,Account!$A$2:$C$508,2,0)</f>
        <v>D5012</v>
      </c>
      <c r="H300" t="str">
        <f>VLOOKUP(F300,Account!$A$2:$C$508,3,0)</f>
        <v>Salaries-Faculty-Adjunct-PT</v>
      </c>
    </row>
    <row r="301" spans="1:8" ht="15" hidden="1" thickTop="1" x14ac:dyDescent="0.3">
      <c r="A301" t="s">
        <v>573</v>
      </c>
      <c r="B301" t="s">
        <v>9</v>
      </c>
      <c r="C301" t="s">
        <v>610</v>
      </c>
      <c r="D301" t="s">
        <v>611</v>
      </c>
      <c r="E301" t="s">
        <v>12</v>
      </c>
      <c r="F301" s="8">
        <v>50301</v>
      </c>
      <c r="G301" t="str">
        <f>VLOOKUP(F301,Account!$A$2:$C$508,2,0)</f>
        <v>D5031</v>
      </c>
      <c r="H301" t="str">
        <f>VLOOKUP(F301,Account!$A$2:$C$508,3,0)</f>
        <v>Wages-Faculty</v>
      </c>
    </row>
    <row r="302" spans="1:8" ht="15" hidden="1" thickTop="1" x14ac:dyDescent="0.3">
      <c r="A302" t="s">
        <v>573</v>
      </c>
      <c r="B302" t="s">
        <v>9</v>
      </c>
      <c r="C302" t="s">
        <v>21</v>
      </c>
      <c r="D302" t="s">
        <v>612</v>
      </c>
      <c r="E302" t="s">
        <v>12</v>
      </c>
      <c r="F302" s="8">
        <v>50105</v>
      </c>
      <c r="G302" t="str">
        <f>VLOOKUP(F302,Account!$A$2:$C$508,2,0)</f>
        <v>D5010</v>
      </c>
      <c r="H302" t="str">
        <f>VLOOKUP(F302,Account!$A$2:$C$508,3,0)</f>
        <v>Salaries-Faculty-12 Mo-FT</v>
      </c>
    </row>
    <row r="303" spans="1:8" ht="15" hidden="1" thickTop="1" x14ac:dyDescent="0.3">
      <c r="A303" t="s">
        <v>573</v>
      </c>
      <c r="B303" t="s">
        <v>9</v>
      </c>
      <c r="C303" t="s">
        <v>613</v>
      </c>
      <c r="D303" t="s">
        <v>614</v>
      </c>
      <c r="E303" t="s">
        <v>12</v>
      </c>
      <c r="F303" s="8">
        <v>50301</v>
      </c>
      <c r="G303" t="str">
        <f>VLOOKUP(F303,Account!$A$2:$C$508,2,0)</f>
        <v>D5031</v>
      </c>
      <c r="H303" t="str">
        <f>VLOOKUP(F303,Account!$A$2:$C$508,3,0)</f>
        <v>Wages-Faculty</v>
      </c>
    </row>
    <row r="304" spans="1:8" ht="15" hidden="1" thickTop="1" x14ac:dyDescent="0.3">
      <c r="A304" t="s">
        <v>573</v>
      </c>
      <c r="B304" t="s">
        <v>9</v>
      </c>
      <c r="C304" t="s">
        <v>615</v>
      </c>
      <c r="D304" t="s">
        <v>616</v>
      </c>
      <c r="E304" t="s">
        <v>12</v>
      </c>
      <c r="F304" s="8">
        <v>50105</v>
      </c>
      <c r="G304" t="str">
        <f>VLOOKUP(F304,Account!$A$2:$C$508,2,0)</f>
        <v>D5010</v>
      </c>
      <c r="H304" t="str">
        <f>VLOOKUP(F304,Account!$A$2:$C$508,3,0)</f>
        <v>Salaries-Faculty-12 Mo-FT</v>
      </c>
    </row>
    <row r="305" spans="1:8" ht="15" hidden="1" thickTop="1" x14ac:dyDescent="0.3">
      <c r="A305" t="s">
        <v>573</v>
      </c>
      <c r="B305" t="s">
        <v>9</v>
      </c>
      <c r="C305" t="s">
        <v>617</v>
      </c>
      <c r="D305" t="s">
        <v>618</v>
      </c>
      <c r="E305" t="s">
        <v>12</v>
      </c>
      <c r="F305" s="8">
        <v>50105</v>
      </c>
      <c r="G305" t="str">
        <f>VLOOKUP(F305,Account!$A$2:$C$508,2,0)</f>
        <v>D5010</v>
      </c>
      <c r="H305" t="str">
        <f>VLOOKUP(F305,Account!$A$2:$C$508,3,0)</f>
        <v>Salaries-Faculty-12 Mo-FT</v>
      </c>
    </row>
    <row r="306" spans="1:8" ht="15" hidden="1" thickTop="1" x14ac:dyDescent="0.3">
      <c r="A306" t="s">
        <v>573</v>
      </c>
      <c r="B306" t="s">
        <v>9</v>
      </c>
      <c r="C306" t="s">
        <v>619</v>
      </c>
      <c r="D306" t="s">
        <v>620</v>
      </c>
      <c r="E306" t="s">
        <v>12</v>
      </c>
      <c r="F306" s="8">
        <v>50121</v>
      </c>
      <c r="G306" t="str">
        <f>VLOOKUP(F306,Account!$A$2:$C$508,2,0)</f>
        <v>D5012</v>
      </c>
      <c r="H306" t="str">
        <f>VLOOKUP(F306,Account!$A$2:$C$508,3,0)</f>
        <v>Salaries-Faculty-Adjunct-PT</v>
      </c>
    </row>
    <row r="307" spans="1:8" ht="15" hidden="1" thickTop="1" x14ac:dyDescent="0.3">
      <c r="A307" t="s">
        <v>573</v>
      </c>
      <c r="B307" t="s">
        <v>9</v>
      </c>
      <c r="C307" t="s">
        <v>621</v>
      </c>
      <c r="D307" t="s">
        <v>622</v>
      </c>
      <c r="E307" t="s">
        <v>12</v>
      </c>
      <c r="F307" s="8">
        <v>50301</v>
      </c>
      <c r="G307" t="str">
        <f>VLOOKUP(F307,Account!$A$2:$C$508,2,0)</f>
        <v>D5031</v>
      </c>
      <c r="H307" t="str">
        <f>VLOOKUP(F307,Account!$A$2:$C$508,3,0)</f>
        <v>Wages-Faculty</v>
      </c>
    </row>
    <row r="308" spans="1:8" ht="15" hidden="1" thickTop="1" x14ac:dyDescent="0.3">
      <c r="A308" t="s">
        <v>573</v>
      </c>
      <c r="B308" t="s">
        <v>9</v>
      </c>
      <c r="C308" t="s">
        <v>27</v>
      </c>
      <c r="D308" t="s">
        <v>623</v>
      </c>
      <c r="E308" t="s">
        <v>12</v>
      </c>
      <c r="F308" s="8">
        <v>50105</v>
      </c>
      <c r="G308" t="str">
        <f>VLOOKUP(F308,Account!$A$2:$C$508,2,0)</f>
        <v>D5010</v>
      </c>
      <c r="H308" t="str">
        <f>VLOOKUP(F308,Account!$A$2:$C$508,3,0)</f>
        <v>Salaries-Faculty-12 Mo-FT</v>
      </c>
    </row>
    <row r="309" spans="1:8" ht="15" hidden="1" thickTop="1" x14ac:dyDescent="0.3">
      <c r="A309" t="s">
        <v>573</v>
      </c>
      <c r="B309" t="s">
        <v>9</v>
      </c>
      <c r="C309" t="s">
        <v>624</v>
      </c>
      <c r="D309" t="s">
        <v>625</v>
      </c>
      <c r="E309" t="s">
        <v>12</v>
      </c>
      <c r="F309" s="8">
        <v>50301</v>
      </c>
      <c r="G309" t="str">
        <f>VLOOKUP(F309,Account!$A$2:$C$508,2,0)</f>
        <v>D5031</v>
      </c>
      <c r="H309" t="str">
        <f>VLOOKUP(F309,Account!$A$2:$C$508,3,0)</f>
        <v>Wages-Faculty</v>
      </c>
    </row>
    <row r="310" spans="1:8" ht="15" hidden="1" thickTop="1" x14ac:dyDescent="0.3">
      <c r="A310" t="s">
        <v>573</v>
      </c>
      <c r="B310" t="s">
        <v>9</v>
      </c>
      <c r="C310" t="s">
        <v>29</v>
      </c>
      <c r="D310" t="s">
        <v>626</v>
      </c>
      <c r="E310" t="s">
        <v>12</v>
      </c>
      <c r="F310" s="8">
        <v>50105</v>
      </c>
      <c r="G310" t="str">
        <f>VLOOKUP(F310,Account!$A$2:$C$508,2,0)</f>
        <v>D5010</v>
      </c>
      <c r="H310" t="str">
        <f>VLOOKUP(F310,Account!$A$2:$C$508,3,0)</f>
        <v>Salaries-Faculty-12 Mo-FT</v>
      </c>
    </row>
    <row r="311" spans="1:8" ht="15" hidden="1" thickTop="1" x14ac:dyDescent="0.3">
      <c r="A311" t="s">
        <v>573</v>
      </c>
      <c r="B311" t="s">
        <v>9</v>
      </c>
      <c r="C311" t="s">
        <v>627</v>
      </c>
      <c r="D311" t="s">
        <v>628</v>
      </c>
      <c r="E311" t="s">
        <v>12</v>
      </c>
      <c r="F311" s="8">
        <v>50105</v>
      </c>
      <c r="G311" t="str">
        <f>VLOOKUP(F311,Account!$A$2:$C$508,2,0)</f>
        <v>D5010</v>
      </c>
      <c r="H311" t="str">
        <f>VLOOKUP(F311,Account!$A$2:$C$508,3,0)</f>
        <v>Salaries-Faculty-12 Mo-FT</v>
      </c>
    </row>
    <row r="312" spans="1:8" ht="15" hidden="1" thickTop="1" x14ac:dyDescent="0.3">
      <c r="A312" t="s">
        <v>573</v>
      </c>
      <c r="B312" t="s">
        <v>9</v>
      </c>
      <c r="C312" t="s">
        <v>629</v>
      </c>
      <c r="D312" t="s">
        <v>630</v>
      </c>
      <c r="E312" t="s">
        <v>12</v>
      </c>
      <c r="F312" s="8">
        <v>50105</v>
      </c>
      <c r="G312" t="str">
        <f>VLOOKUP(F312,Account!$A$2:$C$508,2,0)</f>
        <v>D5010</v>
      </c>
      <c r="H312" t="str">
        <f>VLOOKUP(F312,Account!$A$2:$C$508,3,0)</f>
        <v>Salaries-Faculty-12 Mo-FT</v>
      </c>
    </row>
    <row r="313" spans="1:8" ht="15" hidden="1" thickTop="1" x14ac:dyDescent="0.3">
      <c r="A313" t="s">
        <v>573</v>
      </c>
      <c r="B313" t="s">
        <v>9</v>
      </c>
      <c r="C313" t="s">
        <v>631</v>
      </c>
      <c r="D313" t="s">
        <v>632</v>
      </c>
      <c r="E313" t="s">
        <v>12</v>
      </c>
      <c r="F313" s="8">
        <v>50121</v>
      </c>
      <c r="G313" t="str">
        <f>VLOOKUP(F313,Account!$A$2:$C$508,2,0)</f>
        <v>D5012</v>
      </c>
      <c r="H313" t="str">
        <f>VLOOKUP(F313,Account!$A$2:$C$508,3,0)</f>
        <v>Salaries-Faculty-Adjunct-PT</v>
      </c>
    </row>
    <row r="314" spans="1:8" ht="15" hidden="1" thickTop="1" x14ac:dyDescent="0.3">
      <c r="A314" t="s">
        <v>573</v>
      </c>
      <c r="B314" t="s">
        <v>9</v>
      </c>
      <c r="C314" t="s">
        <v>633</v>
      </c>
      <c r="D314" t="s">
        <v>634</v>
      </c>
      <c r="E314" t="s">
        <v>12</v>
      </c>
      <c r="F314" s="8">
        <v>50301</v>
      </c>
      <c r="G314" t="str">
        <f>VLOOKUP(F314,Account!$A$2:$C$508,2,0)</f>
        <v>D5031</v>
      </c>
      <c r="H314" t="str">
        <f>VLOOKUP(F314,Account!$A$2:$C$508,3,0)</f>
        <v>Wages-Faculty</v>
      </c>
    </row>
    <row r="315" spans="1:8" ht="15" hidden="1" thickTop="1" x14ac:dyDescent="0.3">
      <c r="A315" t="s">
        <v>573</v>
      </c>
      <c r="B315" t="s">
        <v>9</v>
      </c>
      <c r="C315" t="s">
        <v>635</v>
      </c>
      <c r="D315" t="s">
        <v>636</v>
      </c>
      <c r="E315" t="s">
        <v>12</v>
      </c>
      <c r="F315" s="8">
        <v>50105</v>
      </c>
      <c r="G315" t="str">
        <f>VLOOKUP(F315,Account!$A$2:$C$508,2,0)</f>
        <v>D5010</v>
      </c>
      <c r="H315" t="str">
        <f>VLOOKUP(F315,Account!$A$2:$C$508,3,0)</f>
        <v>Salaries-Faculty-12 Mo-FT</v>
      </c>
    </row>
    <row r="316" spans="1:8" ht="15" hidden="1" thickTop="1" x14ac:dyDescent="0.3">
      <c r="A316" t="s">
        <v>573</v>
      </c>
      <c r="B316" t="s">
        <v>9</v>
      </c>
      <c r="C316" t="s">
        <v>33</v>
      </c>
      <c r="D316" t="s">
        <v>34</v>
      </c>
      <c r="E316" t="s">
        <v>12</v>
      </c>
      <c r="F316" s="8">
        <v>50105</v>
      </c>
      <c r="G316" t="str">
        <f>VLOOKUP(F316,Account!$A$2:$C$508,2,0)</f>
        <v>D5010</v>
      </c>
      <c r="H316" t="str">
        <f>VLOOKUP(F316,Account!$A$2:$C$508,3,0)</f>
        <v>Salaries-Faculty-12 Mo-FT</v>
      </c>
    </row>
    <row r="317" spans="1:8" ht="15" hidden="1" thickTop="1" x14ac:dyDescent="0.3">
      <c r="A317" t="s">
        <v>573</v>
      </c>
      <c r="B317" t="s">
        <v>9</v>
      </c>
      <c r="C317" t="s">
        <v>637</v>
      </c>
      <c r="D317" t="s">
        <v>638</v>
      </c>
      <c r="E317" t="s">
        <v>12</v>
      </c>
      <c r="F317" s="8">
        <v>50301</v>
      </c>
      <c r="G317" t="str">
        <f>VLOOKUP(F317,Account!$A$2:$C$508,2,0)</f>
        <v>D5031</v>
      </c>
      <c r="H317" t="str">
        <f>VLOOKUP(F317,Account!$A$2:$C$508,3,0)</f>
        <v>Wages-Faculty</v>
      </c>
    </row>
    <row r="318" spans="1:8" ht="15" hidden="1" thickTop="1" x14ac:dyDescent="0.3">
      <c r="A318" t="s">
        <v>573</v>
      </c>
      <c r="B318" t="s">
        <v>9</v>
      </c>
      <c r="C318" t="s">
        <v>639</v>
      </c>
      <c r="D318" t="s">
        <v>640</v>
      </c>
      <c r="E318" t="s">
        <v>12</v>
      </c>
      <c r="F318" s="8">
        <v>50121</v>
      </c>
      <c r="G318" t="str">
        <f>VLOOKUP(F318,Account!$A$2:$C$508,2,0)</f>
        <v>D5012</v>
      </c>
      <c r="H318" t="str">
        <f>VLOOKUP(F318,Account!$A$2:$C$508,3,0)</f>
        <v>Salaries-Faculty-Adjunct-PT</v>
      </c>
    </row>
    <row r="319" spans="1:8" ht="15" hidden="1" thickTop="1" x14ac:dyDescent="0.3">
      <c r="A319" t="s">
        <v>573</v>
      </c>
      <c r="B319" t="s">
        <v>9</v>
      </c>
      <c r="C319" t="s">
        <v>641</v>
      </c>
      <c r="D319" t="s">
        <v>642</v>
      </c>
      <c r="E319" t="s">
        <v>12</v>
      </c>
      <c r="F319" s="8">
        <v>50301</v>
      </c>
      <c r="G319" t="str">
        <f>VLOOKUP(F319,Account!$A$2:$C$508,2,0)</f>
        <v>D5031</v>
      </c>
      <c r="H319" t="str">
        <f>VLOOKUP(F319,Account!$A$2:$C$508,3,0)</f>
        <v>Wages-Faculty</v>
      </c>
    </row>
    <row r="320" spans="1:8" ht="15" hidden="1" thickTop="1" x14ac:dyDescent="0.3">
      <c r="A320" t="s">
        <v>573</v>
      </c>
      <c r="B320" t="s">
        <v>9</v>
      </c>
      <c r="C320" t="s">
        <v>643</v>
      </c>
      <c r="D320" t="s">
        <v>644</v>
      </c>
      <c r="E320" t="s">
        <v>61</v>
      </c>
      <c r="F320" s="8">
        <v>50141</v>
      </c>
      <c r="G320" t="str">
        <f>VLOOKUP(F320,Account!$A$2:$C$508,2,0)</f>
        <v>D5014</v>
      </c>
      <c r="H320" t="str">
        <f>VLOOKUP(F320,Account!$A$2:$C$508,3,0)</f>
        <v>Salaries-Professional Admin</v>
      </c>
    </row>
    <row r="321" spans="1:8" ht="15" hidden="1" thickTop="1" x14ac:dyDescent="0.3">
      <c r="A321" t="s">
        <v>573</v>
      </c>
      <c r="B321" t="s">
        <v>9</v>
      </c>
      <c r="C321" t="s">
        <v>645</v>
      </c>
      <c r="D321" t="s">
        <v>646</v>
      </c>
      <c r="E321" t="s">
        <v>61</v>
      </c>
      <c r="F321" s="8">
        <v>50141</v>
      </c>
      <c r="G321" t="str">
        <f>VLOOKUP(F321,Account!$A$2:$C$508,2,0)</f>
        <v>D5014</v>
      </c>
      <c r="H321" t="str">
        <f>VLOOKUP(F321,Account!$A$2:$C$508,3,0)</f>
        <v>Salaries-Professional Admin</v>
      </c>
    </row>
    <row r="322" spans="1:8" ht="15" hidden="1" thickTop="1" x14ac:dyDescent="0.3">
      <c r="A322" t="s">
        <v>573</v>
      </c>
      <c r="B322" t="s">
        <v>9</v>
      </c>
      <c r="C322" t="s">
        <v>647</v>
      </c>
      <c r="D322" t="s">
        <v>648</v>
      </c>
      <c r="E322" t="s">
        <v>61</v>
      </c>
      <c r="F322" s="8">
        <v>50141</v>
      </c>
      <c r="G322" t="str">
        <f>VLOOKUP(F322,Account!$A$2:$C$508,2,0)</f>
        <v>D5014</v>
      </c>
      <c r="H322" t="str">
        <f>VLOOKUP(F322,Account!$A$2:$C$508,3,0)</f>
        <v>Salaries-Professional Admin</v>
      </c>
    </row>
    <row r="323" spans="1:8" ht="15" hidden="1" thickTop="1" x14ac:dyDescent="0.3">
      <c r="A323" t="s">
        <v>573</v>
      </c>
      <c r="B323" t="s">
        <v>9</v>
      </c>
      <c r="C323" t="s">
        <v>649</v>
      </c>
      <c r="D323" t="s">
        <v>650</v>
      </c>
      <c r="E323" t="s">
        <v>61</v>
      </c>
      <c r="F323" s="8">
        <v>50143</v>
      </c>
      <c r="G323" t="str">
        <f>VLOOKUP(F323,Account!$A$2:$C$508,2,0)</f>
        <v>D5014</v>
      </c>
      <c r="H323" t="str">
        <f>VLOOKUP(F323,Account!$A$2:$C$508,3,0)</f>
        <v>Salaries-Staff</v>
      </c>
    </row>
    <row r="324" spans="1:8" ht="15" hidden="1" thickTop="1" x14ac:dyDescent="0.3">
      <c r="A324" t="s">
        <v>573</v>
      </c>
      <c r="B324" t="s">
        <v>9</v>
      </c>
      <c r="C324" t="s">
        <v>651</v>
      </c>
      <c r="D324" t="s">
        <v>652</v>
      </c>
      <c r="E324" t="s">
        <v>61</v>
      </c>
      <c r="F324" s="8">
        <v>50143</v>
      </c>
      <c r="G324" t="str">
        <f>VLOOKUP(F324,Account!$A$2:$C$508,2,0)</f>
        <v>D5014</v>
      </c>
      <c r="H324" t="str">
        <f>VLOOKUP(F324,Account!$A$2:$C$508,3,0)</f>
        <v>Salaries-Staff</v>
      </c>
    </row>
    <row r="325" spans="1:8" ht="15" hidden="1" thickTop="1" x14ac:dyDescent="0.3">
      <c r="A325" t="s">
        <v>573</v>
      </c>
      <c r="B325" t="s">
        <v>9</v>
      </c>
      <c r="C325" t="s">
        <v>653</v>
      </c>
      <c r="D325" t="s">
        <v>654</v>
      </c>
      <c r="E325" t="s">
        <v>61</v>
      </c>
      <c r="F325" s="8">
        <v>50143</v>
      </c>
      <c r="G325" t="str">
        <f>VLOOKUP(F325,Account!$A$2:$C$508,2,0)</f>
        <v>D5014</v>
      </c>
      <c r="H325" t="str">
        <f>VLOOKUP(F325,Account!$A$2:$C$508,3,0)</f>
        <v>Salaries-Staff</v>
      </c>
    </row>
    <row r="326" spans="1:8" ht="15" hidden="1" thickTop="1" x14ac:dyDescent="0.3">
      <c r="A326" t="s">
        <v>573</v>
      </c>
      <c r="B326" t="s">
        <v>9</v>
      </c>
      <c r="C326" t="s">
        <v>655</v>
      </c>
      <c r="D326" t="s">
        <v>656</v>
      </c>
      <c r="E326" t="s">
        <v>61</v>
      </c>
      <c r="F326" s="8">
        <v>50141</v>
      </c>
      <c r="G326" t="str">
        <f>VLOOKUP(F326,Account!$A$2:$C$508,2,0)</f>
        <v>D5014</v>
      </c>
      <c r="H326" t="str">
        <f>VLOOKUP(F326,Account!$A$2:$C$508,3,0)</f>
        <v>Salaries-Professional Admin</v>
      </c>
    </row>
    <row r="327" spans="1:8" ht="15" hidden="1" thickTop="1" x14ac:dyDescent="0.3">
      <c r="A327" t="s">
        <v>573</v>
      </c>
      <c r="B327" t="s">
        <v>9</v>
      </c>
      <c r="C327" t="s">
        <v>657</v>
      </c>
      <c r="D327" t="s">
        <v>658</v>
      </c>
      <c r="E327" t="s">
        <v>61</v>
      </c>
      <c r="F327" s="8">
        <v>50141</v>
      </c>
      <c r="G327" t="str">
        <f>VLOOKUP(F327,Account!$A$2:$C$508,2,0)</f>
        <v>D5014</v>
      </c>
      <c r="H327" t="str">
        <f>VLOOKUP(F327,Account!$A$2:$C$508,3,0)</f>
        <v>Salaries-Professional Admin</v>
      </c>
    </row>
    <row r="328" spans="1:8" ht="15" hidden="1" thickTop="1" x14ac:dyDescent="0.3">
      <c r="A328" t="s">
        <v>573</v>
      </c>
      <c r="B328" t="s">
        <v>9</v>
      </c>
      <c r="C328" t="s">
        <v>659</v>
      </c>
      <c r="D328" t="s">
        <v>660</v>
      </c>
      <c r="E328" t="s">
        <v>61</v>
      </c>
      <c r="F328" s="8">
        <v>50143</v>
      </c>
      <c r="G328" t="str">
        <f>VLOOKUP(F328,Account!$A$2:$C$508,2,0)</f>
        <v>D5014</v>
      </c>
      <c r="H328" t="str">
        <f>VLOOKUP(F328,Account!$A$2:$C$508,3,0)</f>
        <v>Salaries-Staff</v>
      </c>
    </row>
    <row r="329" spans="1:8" ht="15" hidden="1" thickTop="1" x14ac:dyDescent="0.3">
      <c r="A329" t="s">
        <v>573</v>
      </c>
      <c r="B329" t="s">
        <v>9</v>
      </c>
      <c r="C329" t="s">
        <v>661</v>
      </c>
      <c r="D329" t="s">
        <v>662</v>
      </c>
      <c r="E329" t="s">
        <v>61</v>
      </c>
      <c r="F329" s="8">
        <v>50141</v>
      </c>
      <c r="G329" t="str">
        <f>VLOOKUP(F329,Account!$A$2:$C$508,2,0)</f>
        <v>D5014</v>
      </c>
      <c r="H329" t="str">
        <f>VLOOKUP(F329,Account!$A$2:$C$508,3,0)</f>
        <v>Salaries-Professional Admin</v>
      </c>
    </row>
    <row r="330" spans="1:8" ht="15" hidden="1" thickTop="1" x14ac:dyDescent="0.3">
      <c r="A330" t="s">
        <v>573</v>
      </c>
      <c r="B330" t="s">
        <v>9</v>
      </c>
      <c r="C330" t="s">
        <v>663</v>
      </c>
      <c r="D330" t="s">
        <v>664</v>
      </c>
      <c r="E330" t="s">
        <v>190</v>
      </c>
      <c r="F330" s="8">
        <v>50141</v>
      </c>
      <c r="G330" t="str">
        <f>VLOOKUP(F330,Account!$A$2:$C$508,2,0)</f>
        <v>D5014</v>
      </c>
      <c r="H330" t="str">
        <f>VLOOKUP(F330,Account!$A$2:$C$508,3,0)</f>
        <v>Salaries-Professional Admin</v>
      </c>
    </row>
    <row r="331" spans="1:8" ht="15" hidden="1" thickTop="1" x14ac:dyDescent="0.3">
      <c r="A331" t="s">
        <v>573</v>
      </c>
      <c r="B331" t="s">
        <v>9</v>
      </c>
      <c r="C331" t="s">
        <v>665</v>
      </c>
      <c r="D331" t="s">
        <v>666</v>
      </c>
      <c r="E331" t="s">
        <v>61</v>
      </c>
      <c r="F331" s="8">
        <v>50341</v>
      </c>
      <c r="G331" t="str">
        <f>VLOOKUP(F331,Account!$A$2:$C$508,2,0)</f>
        <v>D5031</v>
      </c>
      <c r="H331" t="str">
        <f>VLOOKUP(F331,Account!$A$2:$C$508,3,0)</f>
        <v>Wages-Staff</v>
      </c>
    </row>
    <row r="332" spans="1:8" ht="15" hidden="1" thickTop="1" x14ac:dyDescent="0.3">
      <c r="A332" t="s">
        <v>573</v>
      </c>
      <c r="B332" t="s">
        <v>9</v>
      </c>
      <c r="C332" t="s">
        <v>667</v>
      </c>
      <c r="D332" t="s">
        <v>668</v>
      </c>
      <c r="E332" t="s">
        <v>61</v>
      </c>
      <c r="F332" s="8">
        <v>50141</v>
      </c>
      <c r="G332" t="str">
        <f>VLOOKUP(F332,Account!$A$2:$C$508,2,0)</f>
        <v>D5014</v>
      </c>
      <c r="H332" t="str">
        <f>VLOOKUP(F332,Account!$A$2:$C$508,3,0)</f>
        <v>Salaries-Professional Admin</v>
      </c>
    </row>
    <row r="333" spans="1:8" ht="15" hidden="1" thickTop="1" x14ac:dyDescent="0.3">
      <c r="A333" t="s">
        <v>573</v>
      </c>
      <c r="B333" t="s">
        <v>9</v>
      </c>
      <c r="C333" t="s">
        <v>97</v>
      </c>
      <c r="D333" t="s">
        <v>669</v>
      </c>
      <c r="E333" t="s">
        <v>61</v>
      </c>
      <c r="F333" s="8">
        <v>50141</v>
      </c>
      <c r="G333" t="str">
        <f>VLOOKUP(F333,Account!$A$2:$C$508,2,0)</f>
        <v>D5014</v>
      </c>
      <c r="H333" t="str">
        <f>VLOOKUP(F333,Account!$A$2:$C$508,3,0)</f>
        <v>Salaries-Professional Admin</v>
      </c>
    </row>
    <row r="334" spans="1:8" ht="15" hidden="1" thickTop="1" x14ac:dyDescent="0.3">
      <c r="A334" t="s">
        <v>573</v>
      </c>
      <c r="B334" t="s">
        <v>9</v>
      </c>
      <c r="C334" t="s">
        <v>670</v>
      </c>
      <c r="D334" t="s">
        <v>671</v>
      </c>
      <c r="E334" t="s">
        <v>107</v>
      </c>
      <c r="F334" s="8">
        <v>50321</v>
      </c>
      <c r="G334" t="str">
        <f>VLOOKUP(F334,Account!$A$2:$C$508,2,0)</f>
        <v>D5031</v>
      </c>
      <c r="H334" t="str">
        <f>VLOOKUP(F334,Account!$A$2:$C$508,3,0)</f>
        <v>Wages-Other Academic</v>
      </c>
    </row>
    <row r="335" spans="1:8" ht="15" hidden="1" thickTop="1" x14ac:dyDescent="0.3">
      <c r="A335" t="s">
        <v>573</v>
      </c>
      <c r="B335" t="s">
        <v>9</v>
      </c>
      <c r="C335" t="s">
        <v>672</v>
      </c>
      <c r="D335" t="s">
        <v>673</v>
      </c>
      <c r="E335" t="s">
        <v>61</v>
      </c>
      <c r="F335" s="8">
        <v>50141</v>
      </c>
      <c r="G335" t="str">
        <f>VLOOKUP(F335,Account!$A$2:$C$508,2,0)</f>
        <v>D5014</v>
      </c>
      <c r="H335" t="str">
        <f>VLOOKUP(F335,Account!$A$2:$C$508,3,0)</f>
        <v>Salaries-Professional Admin</v>
      </c>
    </row>
    <row r="336" spans="1:8" ht="15" hidden="1" thickTop="1" x14ac:dyDescent="0.3">
      <c r="A336" t="s">
        <v>573</v>
      </c>
      <c r="B336" t="s">
        <v>9</v>
      </c>
      <c r="C336" t="s">
        <v>674</v>
      </c>
      <c r="D336" t="s">
        <v>675</v>
      </c>
      <c r="E336" t="s">
        <v>61</v>
      </c>
      <c r="F336" s="8">
        <v>50141</v>
      </c>
      <c r="G336" t="str">
        <f>VLOOKUP(F336,Account!$A$2:$C$508,2,0)</f>
        <v>D5014</v>
      </c>
      <c r="H336" t="str">
        <f>VLOOKUP(F336,Account!$A$2:$C$508,3,0)</f>
        <v>Salaries-Professional Admin</v>
      </c>
    </row>
    <row r="337" spans="1:8" ht="15" hidden="1" thickTop="1" x14ac:dyDescent="0.3">
      <c r="A337" t="s">
        <v>573</v>
      </c>
      <c r="B337" t="s">
        <v>9</v>
      </c>
      <c r="C337" t="s">
        <v>676</v>
      </c>
      <c r="D337" t="s">
        <v>677</v>
      </c>
      <c r="E337" t="s">
        <v>61</v>
      </c>
      <c r="F337" s="8">
        <v>50141</v>
      </c>
      <c r="G337" t="str">
        <f>VLOOKUP(F337,Account!$A$2:$C$508,2,0)</f>
        <v>D5014</v>
      </c>
      <c r="H337" t="str">
        <f>VLOOKUP(F337,Account!$A$2:$C$508,3,0)</f>
        <v>Salaries-Professional Admin</v>
      </c>
    </row>
    <row r="338" spans="1:8" ht="15" hidden="1" thickTop="1" x14ac:dyDescent="0.3">
      <c r="A338" t="s">
        <v>573</v>
      </c>
      <c r="B338" t="s">
        <v>9</v>
      </c>
      <c r="C338" t="s">
        <v>678</v>
      </c>
      <c r="D338" t="s">
        <v>679</v>
      </c>
      <c r="E338" t="s">
        <v>61</v>
      </c>
      <c r="F338" s="8">
        <v>50141</v>
      </c>
      <c r="G338" t="str">
        <f>VLOOKUP(F338,Account!$A$2:$C$508,2,0)</f>
        <v>D5014</v>
      </c>
      <c r="H338" t="str">
        <f>VLOOKUP(F338,Account!$A$2:$C$508,3,0)</f>
        <v>Salaries-Professional Admin</v>
      </c>
    </row>
    <row r="339" spans="1:8" ht="15" hidden="1" thickTop="1" x14ac:dyDescent="0.3">
      <c r="A339" t="s">
        <v>573</v>
      </c>
      <c r="B339" t="s">
        <v>9</v>
      </c>
      <c r="C339" t="s">
        <v>680</v>
      </c>
      <c r="D339" t="s">
        <v>681</v>
      </c>
      <c r="E339" t="s">
        <v>61</v>
      </c>
      <c r="F339" s="8">
        <v>50141</v>
      </c>
      <c r="G339" t="str">
        <f>VLOOKUP(F339,Account!$A$2:$C$508,2,0)</f>
        <v>D5014</v>
      </c>
      <c r="H339" t="str">
        <f>VLOOKUP(F339,Account!$A$2:$C$508,3,0)</f>
        <v>Salaries-Professional Admin</v>
      </c>
    </row>
    <row r="340" spans="1:8" ht="15" hidden="1" thickTop="1" x14ac:dyDescent="0.3">
      <c r="A340" t="s">
        <v>573</v>
      </c>
      <c r="B340" t="s">
        <v>9</v>
      </c>
      <c r="C340" t="s">
        <v>682</v>
      </c>
      <c r="D340" t="s">
        <v>683</v>
      </c>
      <c r="E340" t="s">
        <v>61</v>
      </c>
      <c r="F340" s="8">
        <v>50141</v>
      </c>
      <c r="G340" t="str">
        <f>VLOOKUP(F340,Account!$A$2:$C$508,2,0)</f>
        <v>D5014</v>
      </c>
      <c r="H340" t="str">
        <f>VLOOKUP(F340,Account!$A$2:$C$508,3,0)</f>
        <v>Salaries-Professional Admin</v>
      </c>
    </row>
    <row r="341" spans="1:8" ht="15" hidden="1" thickTop="1" x14ac:dyDescent="0.3">
      <c r="A341" t="s">
        <v>573</v>
      </c>
      <c r="B341" t="s">
        <v>9</v>
      </c>
      <c r="C341" t="s">
        <v>684</v>
      </c>
      <c r="D341" t="s">
        <v>685</v>
      </c>
      <c r="E341" t="s">
        <v>61</v>
      </c>
      <c r="F341" s="8">
        <v>50141</v>
      </c>
      <c r="G341" t="str">
        <f>VLOOKUP(F341,Account!$A$2:$C$508,2,0)</f>
        <v>D5014</v>
      </c>
      <c r="H341" t="str">
        <f>VLOOKUP(F341,Account!$A$2:$C$508,3,0)</f>
        <v>Salaries-Professional Admin</v>
      </c>
    </row>
    <row r="342" spans="1:8" ht="15" hidden="1" thickTop="1" x14ac:dyDescent="0.3">
      <c r="A342" t="s">
        <v>573</v>
      </c>
      <c r="B342" t="s">
        <v>9</v>
      </c>
      <c r="C342" t="s">
        <v>686</v>
      </c>
      <c r="D342" t="s">
        <v>687</v>
      </c>
      <c r="E342" t="s">
        <v>61</v>
      </c>
      <c r="F342" s="8">
        <v>50141</v>
      </c>
      <c r="G342" t="str">
        <f>VLOOKUP(F342,Account!$A$2:$C$508,2,0)</f>
        <v>D5014</v>
      </c>
      <c r="H342" t="str">
        <f>VLOOKUP(F342,Account!$A$2:$C$508,3,0)</f>
        <v>Salaries-Professional Admin</v>
      </c>
    </row>
    <row r="343" spans="1:8" ht="15" hidden="1" thickTop="1" x14ac:dyDescent="0.3">
      <c r="A343" t="s">
        <v>573</v>
      </c>
      <c r="B343" t="s">
        <v>9</v>
      </c>
      <c r="C343" t="s">
        <v>688</v>
      </c>
      <c r="D343" t="s">
        <v>689</v>
      </c>
      <c r="E343" t="s">
        <v>61</v>
      </c>
      <c r="F343" s="8">
        <v>50141</v>
      </c>
      <c r="G343" t="str">
        <f>VLOOKUP(F343,Account!$A$2:$C$508,2,0)</f>
        <v>D5014</v>
      </c>
      <c r="H343" t="str">
        <f>VLOOKUP(F343,Account!$A$2:$C$508,3,0)</f>
        <v>Salaries-Professional Admin</v>
      </c>
    </row>
    <row r="344" spans="1:8" ht="15" hidden="1" thickTop="1" x14ac:dyDescent="0.3">
      <c r="A344" t="s">
        <v>573</v>
      </c>
      <c r="B344" t="s">
        <v>9</v>
      </c>
      <c r="C344" t="s">
        <v>690</v>
      </c>
      <c r="D344" t="s">
        <v>691</v>
      </c>
      <c r="E344" t="s">
        <v>61</v>
      </c>
      <c r="F344" s="8">
        <v>50141</v>
      </c>
      <c r="G344" t="str">
        <f>VLOOKUP(F344,Account!$A$2:$C$508,2,0)</f>
        <v>D5014</v>
      </c>
      <c r="H344" t="str">
        <f>VLOOKUP(F344,Account!$A$2:$C$508,3,0)</f>
        <v>Salaries-Professional Admin</v>
      </c>
    </row>
    <row r="345" spans="1:8" ht="15" hidden="1" thickTop="1" x14ac:dyDescent="0.3">
      <c r="A345" t="s">
        <v>573</v>
      </c>
      <c r="B345" t="s">
        <v>9</v>
      </c>
      <c r="C345" t="s">
        <v>692</v>
      </c>
      <c r="D345" t="s">
        <v>693</v>
      </c>
      <c r="E345" t="s">
        <v>61</v>
      </c>
      <c r="F345" s="8">
        <v>50341</v>
      </c>
      <c r="G345" t="str">
        <f>VLOOKUP(F345,Account!$A$2:$C$508,2,0)</f>
        <v>D5031</v>
      </c>
      <c r="H345" t="str">
        <f>VLOOKUP(F345,Account!$A$2:$C$508,3,0)</f>
        <v>Wages-Staff</v>
      </c>
    </row>
    <row r="346" spans="1:8" ht="15" hidden="1" thickTop="1" x14ac:dyDescent="0.3">
      <c r="A346" t="s">
        <v>573</v>
      </c>
      <c r="B346" t="s">
        <v>9</v>
      </c>
      <c r="C346" t="s">
        <v>694</v>
      </c>
      <c r="D346" t="s">
        <v>695</v>
      </c>
      <c r="E346" t="s">
        <v>61</v>
      </c>
      <c r="F346" s="8">
        <v>50141</v>
      </c>
      <c r="G346" t="str">
        <f>VLOOKUP(F346,Account!$A$2:$C$508,2,0)</f>
        <v>D5014</v>
      </c>
      <c r="H346" t="str">
        <f>VLOOKUP(F346,Account!$A$2:$C$508,3,0)</f>
        <v>Salaries-Professional Admin</v>
      </c>
    </row>
    <row r="347" spans="1:8" ht="15" hidden="1" thickTop="1" x14ac:dyDescent="0.3">
      <c r="A347" t="s">
        <v>573</v>
      </c>
      <c r="B347" t="s">
        <v>9</v>
      </c>
      <c r="C347" t="s">
        <v>696</v>
      </c>
      <c r="D347" t="s">
        <v>697</v>
      </c>
      <c r="E347" t="s">
        <v>61</v>
      </c>
      <c r="F347" s="8">
        <v>50141</v>
      </c>
      <c r="G347" t="str">
        <f>VLOOKUP(F347,Account!$A$2:$C$508,2,0)</f>
        <v>D5014</v>
      </c>
      <c r="H347" t="str">
        <f>VLOOKUP(F347,Account!$A$2:$C$508,3,0)</f>
        <v>Salaries-Professional Admin</v>
      </c>
    </row>
    <row r="348" spans="1:8" ht="15" hidden="1" thickTop="1" x14ac:dyDescent="0.3">
      <c r="A348" t="s">
        <v>573</v>
      </c>
      <c r="B348" t="s">
        <v>9</v>
      </c>
      <c r="C348" t="s">
        <v>698</v>
      </c>
      <c r="D348" t="s">
        <v>258</v>
      </c>
      <c r="E348" t="s">
        <v>61</v>
      </c>
      <c r="F348" s="8">
        <v>50141</v>
      </c>
      <c r="G348" t="str">
        <f>VLOOKUP(F348,Account!$A$2:$C$508,2,0)</f>
        <v>D5014</v>
      </c>
      <c r="H348" t="str">
        <f>VLOOKUP(F348,Account!$A$2:$C$508,3,0)</f>
        <v>Salaries-Professional Admin</v>
      </c>
    </row>
    <row r="349" spans="1:8" ht="15" hidden="1" thickTop="1" x14ac:dyDescent="0.3">
      <c r="A349" t="s">
        <v>573</v>
      </c>
      <c r="B349" t="s">
        <v>9</v>
      </c>
      <c r="C349" t="s">
        <v>699</v>
      </c>
      <c r="D349" t="s">
        <v>700</v>
      </c>
      <c r="E349" t="s">
        <v>61</v>
      </c>
      <c r="F349" s="8">
        <v>50341</v>
      </c>
      <c r="G349" t="str">
        <f>VLOOKUP(F349,Account!$A$2:$C$508,2,0)</f>
        <v>D5031</v>
      </c>
      <c r="H349" t="str">
        <f>VLOOKUP(F349,Account!$A$2:$C$508,3,0)</f>
        <v>Wages-Staff</v>
      </c>
    </row>
    <row r="350" spans="1:8" ht="15" hidden="1" thickTop="1" x14ac:dyDescent="0.3">
      <c r="A350" t="s">
        <v>573</v>
      </c>
      <c r="B350" t="s">
        <v>9</v>
      </c>
      <c r="C350" t="s">
        <v>701</v>
      </c>
      <c r="D350" t="s">
        <v>702</v>
      </c>
      <c r="E350" t="s">
        <v>61</v>
      </c>
      <c r="F350" s="8">
        <v>50141</v>
      </c>
      <c r="G350" t="str">
        <f>VLOOKUP(F350,Account!$A$2:$C$508,2,0)</f>
        <v>D5014</v>
      </c>
      <c r="H350" t="str">
        <f>VLOOKUP(F350,Account!$A$2:$C$508,3,0)</f>
        <v>Salaries-Professional Admin</v>
      </c>
    </row>
    <row r="351" spans="1:8" ht="15" hidden="1" thickTop="1" x14ac:dyDescent="0.3">
      <c r="A351" t="s">
        <v>573</v>
      </c>
      <c r="B351" t="s">
        <v>9</v>
      </c>
      <c r="C351" t="s">
        <v>703</v>
      </c>
      <c r="D351" t="s">
        <v>704</v>
      </c>
      <c r="E351" t="s">
        <v>61</v>
      </c>
      <c r="F351" s="8">
        <v>50141</v>
      </c>
      <c r="G351" t="str">
        <f>VLOOKUP(F351,Account!$A$2:$C$508,2,0)</f>
        <v>D5014</v>
      </c>
      <c r="H351" t="str">
        <f>VLOOKUP(F351,Account!$A$2:$C$508,3,0)</f>
        <v>Salaries-Professional Admin</v>
      </c>
    </row>
    <row r="352" spans="1:8" ht="15" hidden="1" thickTop="1" x14ac:dyDescent="0.3">
      <c r="A352" t="s">
        <v>573</v>
      </c>
      <c r="B352" t="s">
        <v>9</v>
      </c>
      <c r="C352" t="s">
        <v>705</v>
      </c>
      <c r="D352" t="s">
        <v>706</v>
      </c>
      <c r="E352" t="s">
        <v>107</v>
      </c>
      <c r="F352" s="8">
        <v>50141</v>
      </c>
      <c r="G352" t="str">
        <f>VLOOKUP(F352,Account!$A$2:$C$508,2,0)</f>
        <v>D5014</v>
      </c>
      <c r="H352" t="str">
        <f>VLOOKUP(F352,Account!$A$2:$C$508,3,0)</f>
        <v>Salaries-Professional Admin</v>
      </c>
    </row>
    <row r="353" spans="1:8" ht="15" hidden="1" thickTop="1" x14ac:dyDescent="0.3">
      <c r="A353" t="s">
        <v>573</v>
      </c>
      <c r="B353" t="s">
        <v>9</v>
      </c>
      <c r="C353" t="s">
        <v>707</v>
      </c>
      <c r="D353" t="s">
        <v>708</v>
      </c>
      <c r="E353" t="s">
        <v>61</v>
      </c>
      <c r="F353" s="8">
        <v>50143</v>
      </c>
      <c r="G353" t="str">
        <f>VLOOKUP(F353,Account!$A$2:$C$508,2,0)</f>
        <v>D5014</v>
      </c>
      <c r="H353" t="str">
        <f>VLOOKUP(F353,Account!$A$2:$C$508,3,0)</f>
        <v>Salaries-Staff</v>
      </c>
    </row>
    <row r="354" spans="1:8" ht="15" hidden="1" thickTop="1" x14ac:dyDescent="0.3">
      <c r="A354" t="s">
        <v>573</v>
      </c>
      <c r="B354" t="s">
        <v>9</v>
      </c>
      <c r="C354" t="s">
        <v>709</v>
      </c>
      <c r="D354" t="s">
        <v>710</v>
      </c>
      <c r="E354" t="s">
        <v>61</v>
      </c>
      <c r="F354" s="8">
        <v>50141</v>
      </c>
      <c r="G354" t="str">
        <f>VLOOKUP(F354,Account!$A$2:$C$508,2,0)</f>
        <v>D5014</v>
      </c>
      <c r="H354" t="str">
        <f>VLOOKUP(F354,Account!$A$2:$C$508,3,0)</f>
        <v>Salaries-Professional Admin</v>
      </c>
    </row>
    <row r="355" spans="1:8" ht="15" hidden="1" thickTop="1" x14ac:dyDescent="0.3">
      <c r="A355" t="s">
        <v>573</v>
      </c>
      <c r="B355" t="s">
        <v>9</v>
      </c>
      <c r="C355" t="s">
        <v>711</v>
      </c>
      <c r="D355" t="s">
        <v>712</v>
      </c>
      <c r="E355" t="s">
        <v>107</v>
      </c>
      <c r="F355" s="8">
        <v>50341</v>
      </c>
      <c r="G355" t="str">
        <f>VLOOKUP(F355,Account!$A$2:$C$508,2,0)</f>
        <v>D5031</v>
      </c>
      <c r="H355" t="str">
        <f>VLOOKUP(F355,Account!$A$2:$C$508,3,0)</f>
        <v>Wages-Staff</v>
      </c>
    </row>
    <row r="356" spans="1:8" ht="15" hidden="1" thickTop="1" x14ac:dyDescent="0.3">
      <c r="A356" t="s">
        <v>573</v>
      </c>
      <c r="B356" t="s">
        <v>9</v>
      </c>
      <c r="C356" t="s">
        <v>713</v>
      </c>
      <c r="D356" t="s">
        <v>714</v>
      </c>
      <c r="E356" t="s">
        <v>61</v>
      </c>
      <c r="F356" s="8">
        <v>50143</v>
      </c>
      <c r="G356" t="str">
        <f>VLOOKUP(F356,Account!$A$2:$C$508,2,0)</f>
        <v>D5014</v>
      </c>
      <c r="H356" t="str">
        <f>VLOOKUP(F356,Account!$A$2:$C$508,3,0)</f>
        <v>Salaries-Staff</v>
      </c>
    </row>
    <row r="357" spans="1:8" ht="15" hidden="1" thickTop="1" x14ac:dyDescent="0.3">
      <c r="A357" t="s">
        <v>573</v>
      </c>
      <c r="B357" t="s">
        <v>9</v>
      </c>
      <c r="C357" t="s">
        <v>715</v>
      </c>
      <c r="D357" t="s">
        <v>716</v>
      </c>
      <c r="E357" t="s">
        <v>61</v>
      </c>
      <c r="F357" s="8">
        <v>50141</v>
      </c>
      <c r="G357" t="str">
        <f>VLOOKUP(F357,Account!$A$2:$C$508,2,0)</f>
        <v>D5014</v>
      </c>
      <c r="H357" t="str">
        <f>VLOOKUP(F357,Account!$A$2:$C$508,3,0)</f>
        <v>Salaries-Professional Admin</v>
      </c>
    </row>
    <row r="358" spans="1:8" ht="15" hidden="1" thickTop="1" x14ac:dyDescent="0.3">
      <c r="A358" t="s">
        <v>573</v>
      </c>
      <c r="B358" t="s">
        <v>9</v>
      </c>
      <c r="C358" t="s">
        <v>717</v>
      </c>
      <c r="D358" t="s">
        <v>718</v>
      </c>
      <c r="E358" t="s">
        <v>61</v>
      </c>
      <c r="F358" s="8">
        <v>50141</v>
      </c>
      <c r="G358" t="str">
        <f>VLOOKUP(F358,Account!$A$2:$C$508,2,0)</f>
        <v>D5014</v>
      </c>
      <c r="H358" t="str">
        <f>VLOOKUP(F358,Account!$A$2:$C$508,3,0)</f>
        <v>Salaries-Professional Admin</v>
      </c>
    </row>
    <row r="359" spans="1:8" ht="15" hidden="1" thickTop="1" x14ac:dyDescent="0.3">
      <c r="A359" t="s">
        <v>573</v>
      </c>
      <c r="B359" t="s">
        <v>9</v>
      </c>
      <c r="C359" t="s">
        <v>719</v>
      </c>
      <c r="D359" t="s">
        <v>720</v>
      </c>
      <c r="E359" t="s">
        <v>61</v>
      </c>
      <c r="F359" s="8">
        <v>50141</v>
      </c>
      <c r="G359" t="str">
        <f>VLOOKUP(F359,Account!$A$2:$C$508,2,0)</f>
        <v>D5014</v>
      </c>
      <c r="H359" t="str">
        <f>VLOOKUP(F359,Account!$A$2:$C$508,3,0)</f>
        <v>Salaries-Professional Admin</v>
      </c>
    </row>
    <row r="360" spans="1:8" ht="15" hidden="1" thickTop="1" x14ac:dyDescent="0.3">
      <c r="A360" t="s">
        <v>573</v>
      </c>
      <c r="B360" t="s">
        <v>9</v>
      </c>
      <c r="C360" t="s">
        <v>721</v>
      </c>
      <c r="D360" t="s">
        <v>722</v>
      </c>
      <c r="E360" t="s">
        <v>61</v>
      </c>
      <c r="F360" s="8">
        <v>50141</v>
      </c>
      <c r="G360" t="str">
        <f>VLOOKUP(F360,Account!$A$2:$C$508,2,0)</f>
        <v>D5014</v>
      </c>
      <c r="H360" t="str">
        <f>VLOOKUP(F360,Account!$A$2:$C$508,3,0)</f>
        <v>Salaries-Professional Admin</v>
      </c>
    </row>
    <row r="361" spans="1:8" ht="15" hidden="1" thickTop="1" x14ac:dyDescent="0.3">
      <c r="A361" t="s">
        <v>573</v>
      </c>
      <c r="B361" t="s">
        <v>9</v>
      </c>
      <c r="C361" t="s">
        <v>723</v>
      </c>
      <c r="D361" t="s">
        <v>724</v>
      </c>
      <c r="E361" t="s">
        <v>190</v>
      </c>
      <c r="F361" s="8">
        <v>50141</v>
      </c>
      <c r="G361" t="str">
        <f>VLOOKUP(F361,Account!$A$2:$C$508,2,0)</f>
        <v>D5014</v>
      </c>
      <c r="H361" t="str">
        <f>VLOOKUP(F361,Account!$A$2:$C$508,3,0)</f>
        <v>Salaries-Professional Admin</v>
      </c>
    </row>
    <row r="362" spans="1:8" ht="15" hidden="1" thickTop="1" x14ac:dyDescent="0.3">
      <c r="A362" t="s">
        <v>573</v>
      </c>
      <c r="B362" t="s">
        <v>9</v>
      </c>
      <c r="C362" t="s">
        <v>725</v>
      </c>
      <c r="D362" t="s">
        <v>726</v>
      </c>
      <c r="E362" t="s">
        <v>61</v>
      </c>
      <c r="F362" s="8">
        <v>50141</v>
      </c>
      <c r="G362" t="str">
        <f>VLOOKUP(F362,Account!$A$2:$C$508,2,0)</f>
        <v>D5014</v>
      </c>
      <c r="H362" t="str">
        <f>VLOOKUP(F362,Account!$A$2:$C$508,3,0)</f>
        <v>Salaries-Professional Admin</v>
      </c>
    </row>
    <row r="363" spans="1:8" ht="15" hidden="1" thickTop="1" x14ac:dyDescent="0.3">
      <c r="A363" t="s">
        <v>573</v>
      </c>
      <c r="B363" t="s">
        <v>9</v>
      </c>
      <c r="C363" t="s">
        <v>727</v>
      </c>
      <c r="D363" t="s">
        <v>728</v>
      </c>
      <c r="E363" t="s">
        <v>61</v>
      </c>
      <c r="F363" s="8">
        <v>50141</v>
      </c>
      <c r="G363" t="str">
        <f>VLOOKUP(F363,Account!$A$2:$C$508,2,0)</f>
        <v>D5014</v>
      </c>
      <c r="H363" t="str">
        <f>VLOOKUP(F363,Account!$A$2:$C$508,3,0)</f>
        <v>Salaries-Professional Admin</v>
      </c>
    </row>
    <row r="364" spans="1:8" ht="15" hidden="1" thickTop="1" x14ac:dyDescent="0.3">
      <c r="A364" t="s">
        <v>573</v>
      </c>
      <c r="B364" t="s">
        <v>9</v>
      </c>
      <c r="C364" t="s">
        <v>729</v>
      </c>
      <c r="D364" t="s">
        <v>730</v>
      </c>
      <c r="E364" t="s">
        <v>61</v>
      </c>
      <c r="F364" s="8">
        <v>50141</v>
      </c>
      <c r="G364" t="str">
        <f>VLOOKUP(F364,Account!$A$2:$C$508,2,0)</f>
        <v>D5014</v>
      </c>
      <c r="H364" t="str">
        <f>VLOOKUP(F364,Account!$A$2:$C$508,3,0)</f>
        <v>Salaries-Professional Admin</v>
      </c>
    </row>
    <row r="365" spans="1:8" ht="15" hidden="1" thickTop="1" x14ac:dyDescent="0.3">
      <c r="A365" t="s">
        <v>573</v>
      </c>
      <c r="B365" t="s">
        <v>9</v>
      </c>
      <c r="C365" t="s">
        <v>731</v>
      </c>
      <c r="D365" t="s">
        <v>732</v>
      </c>
      <c r="E365" t="s">
        <v>61</v>
      </c>
      <c r="F365" s="8">
        <v>50141</v>
      </c>
      <c r="G365" t="str">
        <f>VLOOKUP(F365,Account!$A$2:$C$508,2,0)</f>
        <v>D5014</v>
      </c>
      <c r="H365" t="str">
        <f>VLOOKUP(F365,Account!$A$2:$C$508,3,0)</f>
        <v>Salaries-Professional Admin</v>
      </c>
    </row>
    <row r="366" spans="1:8" ht="15" hidden="1" thickTop="1" x14ac:dyDescent="0.3">
      <c r="A366" t="s">
        <v>573</v>
      </c>
      <c r="B366" t="s">
        <v>9</v>
      </c>
      <c r="C366" t="s">
        <v>733</v>
      </c>
      <c r="D366" t="s">
        <v>734</v>
      </c>
      <c r="E366" t="s">
        <v>61</v>
      </c>
      <c r="F366" s="8">
        <v>50141</v>
      </c>
      <c r="G366" t="str">
        <f>VLOOKUP(F366,Account!$A$2:$C$508,2,0)</f>
        <v>D5014</v>
      </c>
      <c r="H366" t="str">
        <f>VLOOKUP(F366,Account!$A$2:$C$508,3,0)</f>
        <v>Salaries-Professional Admin</v>
      </c>
    </row>
    <row r="367" spans="1:8" ht="15" hidden="1" thickTop="1" x14ac:dyDescent="0.3">
      <c r="A367" t="s">
        <v>573</v>
      </c>
      <c r="B367" t="s">
        <v>9</v>
      </c>
      <c r="C367" t="s">
        <v>735</v>
      </c>
      <c r="D367" t="s">
        <v>736</v>
      </c>
      <c r="E367" t="s">
        <v>61</v>
      </c>
      <c r="F367" s="8">
        <v>50141</v>
      </c>
      <c r="G367" t="str">
        <f>VLOOKUP(F367,Account!$A$2:$C$508,2,0)</f>
        <v>D5014</v>
      </c>
      <c r="H367" t="str">
        <f>VLOOKUP(F367,Account!$A$2:$C$508,3,0)</f>
        <v>Salaries-Professional Admin</v>
      </c>
    </row>
    <row r="368" spans="1:8" ht="15" hidden="1" thickTop="1" x14ac:dyDescent="0.3">
      <c r="A368" t="s">
        <v>573</v>
      </c>
      <c r="B368" t="s">
        <v>9</v>
      </c>
      <c r="C368" t="s">
        <v>737</v>
      </c>
      <c r="D368" t="s">
        <v>738</v>
      </c>
      <c r="E368" t="s">
        <v>61</v>
      </c>
      <c r="F368" s="8">
        <v>50141</v>
      </c>
      <c r="G368" t="str">
        <f>VLOOKUP(F368,Account!$A$2:$C$508,2,0)</f>
        <v>D5014</v>
      </c>
      <c r="H368" t="str">
        <f>VLOOKUP(F368,Account!$A$2:$C$508,3,0)</f>
        <v>Salaries-Professional Admin</v>
      </c>
    </row>
    <row r="369" spans="1:8" ht="15" hidden="1" thickTop="1" x14ac:dyDescent="0.3">
      <c r="A369" t="s">
        <v>573</v>
      </c>
      <c r="B369" t="s">
        <v>9</v>
      </c>
      <c r="C369" t="s">
        <v>739</v>
      </c>
      <c r="D369" t="s">
        <v>740</v>
      </c>
      <c r="E369" t="s">
        <v>61</v>
      </c>
      <c r="F369" s="8">
        <v>50141</v>
      </c>
      <c r="G369" t="str">
        <f>VLOOKUP(F369,Account!$A$2:$C$508,2,0)</f>
        <v>D5014</v>
      </c>
      <c r="H369" t="str">
        <f>VLOOKUP(F369,Account!$A$2:$C$508,3,0)</f>
        <v>Salaries-Professional Admin</v>
      </c>
    </row>
    <row r="370" spans="1:8" ht="15" hidden="1" thickTop="1" x14ac:dyDescent="0.3">
      <c r="A370" t="s">
        <v>573</v>
      </c>
      <c r="B370" t="s">
        <v>9</v>
      </c>
      <c r="C370" t="s">
        <v>741</v>
      </c>
      <c r="D370" t="s">
        <v>742</v>
      </c>
      <c r="E370" t="s">
        <v>61</v>
      </c>
      <c r="F370" s="8">
        <v>50141</v>
      </c>
      <c r="G370" t="str">
        <f>VLOOKUP(F370,Account!$A$2:$C$508,2,0)</f>
        <v>D5014</v>
      </c>
      <c r="H370" t="str">
        <f>VLOOKUP(F370,Account!$A$2:$C$508,3,0)</f>
        <v>Salaries-Professional Admin</v>
      </c>
    </row>
    <row r="371" spans="1:8" ht="15" hidden="1" thickTop="1" x14ac:dyDescent="0.3">
      <c r="A371" t="s">
        <v>573</v>
      </c>
      <c r="B371" t="s">
        <v>9</v>
      </c>
      <c r="C371" t="s">
        <v>743</v>
      </c>
      <c r="D371" t="s">
        <v>744</v>
      </c>
      <c r="E371" t="s">
        <v>61</v>
      </c>
      <c r="F371" s="8">
        <v>50141</v>
      </c>
      <c r="G371" t="str">
        <f>VLOOKUP(F371,Account!$A$2:$C$508,2,0)</f>
        <v>D5014</v>
      </c>
      <c r="H371" t="str">
        <f>VLOOKUP(F371,Account!$A$2:$C$508,3,0)</f>
        <v>Salaries-Professional Admin</v>
      </c>
    </row>
    <row r="372" spans="1:8" ht="15" hidden="1" thickTop="1" x14ac:dyDescent="0.3">
      <c r="A372" t="s">
        <v>573</v>
      </c>
      <c r="B372" t="s">
        <v>9</v>
      </c>
      <c r="C372" t="s">
        <v>745</v>
      </c>
      <c r="D372" t="s">
        <v>746</v>
      </c>
      <c r="E372" t="s">
        <v>61</v>
      </c>
      <c r="F372" s="8">
        <v>50141</v>
      </c>
      <c r="G372" t="str">
        <f>VLOOKUP(F372,Account!$A$2:$C$508,2,0)</f>
        <v>D5014</v>
      </c>
      <c r="H372" t="str">
        <f>VLOOKUP(F372,Account!$A$2:$C$508,3,0)</f>
        <v>Salaries-Professional Admin</v>
      </c>
    </row>
    <row r="373" spans="1:8" ht="15" hidden="1" thickTop="1" x14ac:dyDescent="0.3">
      <c r="A373" t="s">
        <v>573</v>
      </c>
      <c r="B373" t="s">
        <v>9</v>
      </c>
      <c r="C373" t="s">
        <v>747</v>
      </c>
      <c r="D373" t="s">
        <v>748</v>
      </c>
      <c r="E373" t="s">
        <v>61</v>
      </c>
      <c r="F373" s="8">
        <v>50141</v>
      </c>
      <c r="G373" t="str">
        <f>VLOOKUP(F373,Account!$A$2:$C$508,2,0)</f>
        <v>D5014</v>
      </c>
      <c r="H373" t="str">
        <f>VLOOKUP(F373,Account!$A$2:$C$508,3,0)</f>
        <v>Salaries-Professional Admin</v>
      </c>
    </row>
    <row r="374" spans="1:8" ht="15" hidden="1" thickTop="1" x14ac:dyDescent="0.3">
      <c r="A374" t="s">
        <v>573</v>
      </c>
      <c r="B374" t="s">
        <v>9</v>
      </c>
      <c r="C374" t="s">
        <v>749</v>
      </c>
      <c r="D374" t="s">
        <v>750</v>
      </c>
      <c r="E374" t="s">
        <v>61</v>
      </c>
      <c r="F374" s="8">
        <v>50141</v>
      </c>
      <c r="G374" t="str">
        <f>VLOOKUP(F374,Account!$A$2:$C$508,2,0)</f>
        <v>D5014</v>
      </c>
      <c r="H374" t="str">
        <f>VLOOKUP(F374,Account!$A$2:$C$508,3,0)</f>
        <v>Salaries-Professional Admin</v>
      </c>
    </row>
    <row r="375" spans="1:8" ht="15" hidden="1" thickTop="1" x14ac:dyDescent="0.3">
      <c r="A375" t="s">
        <v>573</v>
      </c>
      <c r="B375" t="s">
        <v>9</v>
      </c>
      <c r="C375" t="s">
        <v>751</v>
      </c>
      <c r="D375" t="s">
        <v>752</v>
      </c>
      <c r="E375" t="s">
        <v>190</v>
      </c>
      <c r="F375" s="8">
        <v>50341</v>
      </c>
      <c r="G375" t="str">
        <f>VLOOKUP(F375,Account!$A$2:$C$508,2,0)</f>
        <v>D5031</v>
      </c>
      <c r="H375" t="str">
        <f>VLOOKUP(F375,Account!$A$2:$C$508,3,0)</f>
        <v>Wages-Staff</v>
      </c>
    </row>
    <row r="376" spans="1:8" ht="15" hidden="1" thickTop="1" x14ac:dyDescent="0.3">
      <c r="A376" t="s">
        <v>573</v>
      </c>
      <c r="B376" t="s">
        <v>9</v>
      </c>
      <c r="C376" t="s">
        <v>753</v>
      </c>
      <c r="D376" t="s">
        <v>754</v>
      </c>
      <c r="E376" t="s">
        <v>107</v>
      </c>
      <c r="F376" s="8">
        <v>50341</v>
      </c>
      <c r="G376" t="str">
        <f>VLOOKUP(F376,Account!$A$2:$C$508,2,0)</f>
        <v>D5031</v>
      </c>
      <c r="H376" t="str">
        <f>VLOOKUP(F376,Account!$A$2:$C$508,3,0)</f>
        <v>Wages-Staff</v>
      </c>
    </row>
    <row r="377" spans="1:8" ht="15" hidden="1" thickTop="1" x14ac:dyDescent="0.3">
      <c r="A377" t="s">
        <v>573</v>
      </c>
      <c r="B377" t="s">
        <v>9</v>
      </c>
      <c r="C377" t="s">
        <v>755</v>
      </c>
      <c r="D377" t="s">
        <v>756</v>
      </c>
      <c r="E377" t="s">
        <v>61</v>
      </c>
      <c r="F377" s="8">
        <v>50141</v>
      </c>
      <c r="G377" t="str">
        <f>VLOOKUP(F377,Account!$A$2:$C$508,2,0)</f>
        <v>D5014</v>
      </c>
      <c r="H377" t="str">
        <f>VLOOKUP(F377,Account!$A$2:$C$508,3,0)</f>
        <v>Salaries-Professional Admin</v>
      </c>
    </row>
    <row r="378" spans="1:8" ht="15" hidden="1" thickTop="1" x14ac:dyDescent="0.3">
      <c r="A378" t="s">
        <v>573</v>
      </c>
      <c r="B378" t="s">
        <v>9</v>
      </c>
      <c r="C378" t="s">
        <v>126</v>
      </c>
      <c r="D378" t="s">
        <v>127</v>
      </c>
      <c r="E378" t="s">
        <v>107</v>
      </c>
      <c r="F378" s="8">
        <v>50143</v>
      </c>
      <c r="G378" t="str">
        <f>VLOOKUP(F378,Account!$A$2:$C$508,2,0)</f>
        <v>D5014</v>
      </c>
      <c r="H378" t="str">
        <f>VLOOKUP(F378,Account!$A$2:$C$508,3,0)</f>
        <v>Salaries-Staff</v>
      </c>
    </row>
    <row r="379" spans="1:8" ht="15" hidden="1" thickTop="1" x14ac:dyDescent="0.3">
      <c r="A379" t="s">
        <v>573</v>
      </c>
      <c r="B379" t="s">
        <v>9</v>
      </c>
      <c r="C379" t="s">
        <v>757</v>
      </c>
      <c r="D379" t="s">
        <v>758</v>
      </c>
      <c r="E379" t="s">
        <v>107</v>
      </c>
      <c r="F379" s="8">
        <v>50301</v>
      </c>
      <c r="G379" t="str">
        <f>VLOOKUP(F379,Account!$A$2:$C$508,2,0)</f>
        <v>D5031</v>
      </c>
      <c r="H379" t="str">
        <f>VLOOKUP(F379,Account!$A$2:$C$508,3,0)</f>
        <v>Wages-Faculty</v>
      </c>
    </row>
    <row r="380" spans="1:8" ht="15" hidden="1" thickTop="1" x14ac:dyDescent="0.3">
      <c r="A380" t="s">
        <v>573</v>
      </c>
      <c r="B380" t="s">
        <v>9</v>
      </c>
      <c r="C380" t="s">
        <v>759</v>
      </c>
      <c r="D380" t="s">
        <v>760</v>
      </c>
      <c r="E380" t="s">
        <v>190</v>
      </c>
      <c r="F380" s="8">
        <v>50141</v>
      </c>
      <c r="G380" t="str">
        <f>VLOOKUP(F380,Account!$A$2:$C$508,2,0)</f>
        <v>D5014</v>
      </c>
      <c r="H380" t="str">
        <f>VLOOKUP(F380,Account!$A$2:$C$508,3,0)</f>
        <v>Salaries-Professional Admin</v>
      </c>
    </row>
    <row r="381" spans="1:8" ht="15" hidden="1" thickTop="1" x14ac:dyDescent="0.3">
      <c r="A381" t="s">
        <v>573</v>
      </c>
      <c r="B381" t="s">
        <v>9</v>
      </c>
      <c r="C381" t="s">
        <v>130</v>
      </c>
      <c r="D381" t="s">
        <v>131</v>
      </c>
      <c r="E381" t="s">
        <v>107</v>
      </c>
      <c r="F381" s="8">
        <v>50143</v>
      </c>
      <c r="G381" t="str">
        <f>VLOOKUP(F381,Account!$A$2:$C$508,2,0)</f>
        <v>D5014</v>
      </c>
      <c r="H381" t="str">
        <f>VLOOKUP(F381,Account!$A$2:$C$508,3,0)</f>
        <v>Salaries-Staff</v>
      </c>
    </row>
    <row r="382" spans="1:8" ht="15" hidden="1" thickTop="1" x14ac:dyDescent="0.3">
      <c r="A382" t="s">
        <v>573</v>
      </c>
      <c r="B382" t="s">
        <v>9</v>
      </c>
      <c r="C382" t="s">
        <v>132</v>
      </c>
      <c r="D382" t="s">
        <v>133</v>
      </c>
      <c r="E382" t="s">
        <v>107</v>
      </c>
      <c r="F382" s="8">
        <v>50143</v>
      </c>
      <c r="G382" t="str">
        <f>VLOOKUP(F382,Account!$A$2:$C$508,2,0)</f>
        <v>D5014</v>
      </c>
      <c r="H382" t="str">
        <f>VLOOKUP(F382,Account!$A$2:$C$508,3,0)</f>
        <v>Salaries-Staff</v>
      </c>
    </row>
    <row r="383" spans="1:8" ht="15" hidden="1" thickTop="1" x14ac:dyDescent="0.3">
      <c r="A383" t="s">
        <v>573</v>
      </c>
      <c r="B383" t="s">
        <v>9</v>
      </c>
      <c r="C383" t="s">
        <v>136</v>
      </c>
      <c r="D383" t="s">
        <v>54</v>
      </c>
      <c r="E383" t="s">
        <v>107</v>
      </c>
      <c r="F383" s="8">
        <v>50163</v>
      </c>
      <c r="G383" t="str">
        <f>VLOOKUP(F383,Account!$A$2:$C$508,2,0)</f>
        <v>D5016</v>
      </c>
      <c r="H383" t="str">
        <f>VLOOKUP(F383,Account!$A$2:$C$508,3,0)</f>
        <v>Salaries-Graduate TA</v>
      </c>
    </row>
    <row r="384" spans="1:8" ht="15" hidden="1" thickTop="1" x14ac:dyDescent="0.3">
      <c r="A384" t="s">
        <v>573</v>
      </c>
      <c r="B384" t="s">
        <v>9</v>
      </c>
      <c r="C384" t="s">
        <v>138</v>
      </c>
      <c r="D384" t="s">
        <v>706</v>
      </c>
      <c r="E384" t="s">
        <v>107</v>
      </c>
      <c r="F384" s="8">
        <v>50143</v>
      </c>
      <c r="G384" t="str">
        <f>VLOOKUP(F384,Account!$A$2:$C$508,2,0)</f>
        <v>D5014</v>
      </c>
      <c r="H384" t="str">
        <f>VLOOKUP(F384,Account!$A$2:$C$508,3,0)</f>
        <v>Salaries-Staff</v>
      </c>
    </row>
    <row r="385" spans="1:8" ht="15" hidden="1" thickTop="1" x14ac:dyDescent="0.3">
      <c r="A385" t="s">
        <v>573</v>
      </c>
      <c r="B385" t="s">
        <v>9</v>
      </c>
      <c r="C385" t="s">
        <v>761</v>
      </c>
      <c r="D385" t="s">
        <v>762</v>
      </c>
      <c r="E385" t="s">
        <v>107</v>
      </c>
      <c r="F385" s="8">
        <v>50165</v>
      </c>
      <c r="G385" t="str">
        <f>VLOOKUP(F385,Account!$A$2:$C$508,2,0)</f>
        <v>D5016</v>
      </c>
      <c r="H385" t="str">
        <f>VLOOKUP(F385,Account!$A$2:$C$508,3,0)</f>
        <v>Salaries-Graduate RA</v>
      </c>
    </row>
    <row r="386" spans="1:8" ht="15" hidden="1" thickTop="1" x14ac:dyDescent="0.3">
      <c r="A386" t="s">
        <v>573</v>
      </c>
      <c r="B386" t="s">
        <v>9</v>
      </c>
      <c r="C386" t="s">
        <v>763</v>
      </c>
      <c r="D386" t="s">
        <v>764</v>
      </c>
      <c r="E386" t="s">
        <v>107</v>
      </c>
      <c r="F386" s="8">
        <v>50365</v>
      </c>
      <c r="G386" t="str">
        <f>VLOOKUP(F386,Account!$A$2:$C$508,2,0)</f>
        <v>D5031</v>
      </c>
      <c r="H386" t="str">
        <f>VLOOKUP(F386,Account!$A$2:$C$508,3,0)</f>
        <v>Wages-Graduate RA</v>
      </c>
    </row>
    <row r="387" spans="1:8" ht="15" hidden="1" thickTop="1" x14ac:dyDescent="0.3">
      <c r="A387" t="s">
        <v>573</v>
      </c>
      <c r="B387" t="s">
        <v>9</v>
      </c>
      <c r="C387" t="s">
        <v>765</v>
      </c>
      <c r="D387" t="s">
        <v>766</v>
      </c>
      <c r="E387" t="s">
        <v>107</v>
      </c>
      <c r="F387" s="8">
        <v>50163</v>
      </c>
      <c r="G387" t="str">
        <f>VLOOKUP(F387,Account!$A$2:$C$508,2,0)</f>
        <v>D5016</v>
      </c>
      <c r="H387" t="str">
        <f>VLOOKUP(F387,Account!$A$2:$C$508,3,0)</f>
        <v>Salaries-Graduate TA</v>
      </c>
    </row>
    <row r="388" spans="1:8" ht="15" hidden="1" thickTop="1" x14ac:dyDescent="0.3">
      <c r="A388" t="s">
        <v>573</v>
      </c>
      <c r="B388" t="s">
        <v>9</v>
      </c>
      <c r="C388" t="s">
        <v>767</v>
      </c>
      <c r="D388" t="s">
        <v>768</v>
      </c>
      <c r="E388" t="s">
        <v>107</v>
      </c>
      <c r="F388" s="8">
        <v>50163</v>
      </c>
      <c r="G388" t="str">
        <f>VLOOKUP(F388,Account!$A$2:$C$508,2,0)</f>
        <v>D5016</v>
      </c>
      <c r="H388" t="str">
        <f>VLOOKUP(F388,Account!$A$2:$C$508,3,0)</f>
        <v>Salaries-Graduate TA</v>
      </c>
    </row>
    <row r="389" spans="1:8" ht="15" hidden="1" thickTop="1" x14ac:dyDescent="0.3">
      <c r="A389" t="s">
        <v>573</v>
      </c>
      <c r="B389" t="s">
        <v>9</v>
      </c>
      <c r="C389" t="s">
        <v>769</v>
      </c>
      <c r="D389" t="s">
        <v>770</v>
      </c>
      <c r="E389" t="s">
        <v>107</v>
      </c>
      <c r="F389" s="8">
        <v>50167</v>
      </c>
      <c r="G389" t="str">
        <f>VLOOKUP(F389,Account!$A$2:$C$508,2,0)</f>
        <v>D5016</v>
      </c>
      <c r="H389" t="str">
        <f>VLOOKUP(F389,Account!$A$2:$C$508,3,0)</f>
        <v>Salaries-Graduate Other</v>
      </c>
    </row>
    <row r="390" spans="1:8" ht="15" hidden="1" thickTop="1" x14ac:dyDescent="0.3">
      <c r="A390" t="s">
        <v>573</v>
      </c>
      <c r="B390" t="s">
        <v>9</v>
      </c>
      <c r="C390" t="s">
        <v>771</v>
      </c>
      <c r="D390" t="s">
        <v>772</v>
      </c>
      <c r="E390" t="s">
        <v>107</v>
      </c>
      <c r="F390" s="8">
        <v>50367</v>
      </c>
      <c r="G390" t="str">
        <f>VLOOKUP(F390,Account!$A$2:$C$508,2,0)</f>
        <v>D5031</v>
      </c>
      <c r="H390" t="str">
        <f>VLOOKUP(F390,Account!$A$2:$C$508,3,0)</f>
        <v>Wages-Graduate Other</v>
      </c>
    </row>
    <row r="391" spans="1:8" ht="15" hidden="1" thickTop="1" x14ac:dyDescent="0.3">
      <c r="A391" t="s">
        <v>573</v>
      </c>
      <c r="B391" t="s">
        <v>9</v>
      </c>
      <c r="C391" t="s">
        <v>773</v>
      </c>
      <c r="D391" t="s">
        <v>774</v>
      </c>
      <c r="E391" t="s">
        <v>107</v>
      </c>
      <c r="F391" s="8">
        <v>50367</v>
      </c>
      <c r="G391" t="str">
        <f>VLOOKUP(F391,Account!$A$2:$C$508,2,0)</f>
        <v>D5031</v>
      </c>
      <c r="H391" t="str">
        <f>VLOOKUP(F391,Account!$A$2:$C$508,3,0)</f>
        <v>Wages-Graduate Other</v>
      </c>
    </row>
    <row r="392" spans="1:8" ht="15" hidden="1" thickTop="1" x14ac:dyDescent="0.3">
      <c r="A392" t="s">
        <v>573</v>
      </c>
      <c r="B392" t="s">
        <v>9</v>
      </c>
      <c r="C392" t="s">
        <v>775</v>
      </c>
      <c r="D392" t="s">
        <v>776</v>
      </c>
      <c r="E392" t="s">
        <v>107</v>
      </c>
      <c r="F392" s="8">
        <v>50367</v>
      </c>
      <c r="G392" t="str">
        <f>VLOOKUP(F392,Account!$A$2:$C$508,2,0)</f>
        <v>D5031</v>
      </c>
      <c r="H392" t="str">
        <f>VLOOKUP(F392,Account!$A$2:$C$508,3,0)</f>
        <v>Wages-Graduate Other</v>
      </c>
    </row>
    <row r="393" spans="1:8" ht="15" hidden="1" thickTop="1" x14ac:dyDescent="0.3">
      <c r="A393" t="s">
        <v>573</v>
      </c>
      <c r="B393" t="s">
        <v>9</v>
      </c>
      <c r="C393" t="s">
        <v>777</v>
      </c>
      <c r="D393" t="s">
        <v>778</v>
      </c>
      <c r="E393" t="s">
        <v>107</v>
      </c>
      <c r="F393" s="8">
        <v>50367</v>
      </c>
      <c r="G393" t="str">
        <f>VLOOKUP(F393,Account!$A$2:$C$508,2,0)</f>
        <v>D5031</v>
      </c>
      <c r="H393" t="str">
        <f>VLOOKUP(F393,Account!$A$2:$C$508,3,0)</f>
        <v>Wages-Graduate Other</v>
      </c>
    </row>
    <row r="394" spans="1:8" ht="15" hidden="1" thickTop="1" x14ac:dyDescent="0.3">
      <c r="A394" t="s">
        <v>573</v>
      </c>
      <c r="B394" t="s">
        <v>9</v>
      </c>
      <c r="C394" t="s">
        <v>779</v>
      </c>
      <c r="D394" t="s">
        <v>780</v>
      </c>
      <c r="E394" t="s">
        <v>107</v>
      </c>
      <c r="F394" s="8">
        <v>50367</v>
      </c>
      <c r="G394" t="str">
        <f>VLOOKUP(F394,Account!$A$2:$C$508,2,0)</f>
        <v>D5031</v>
      </c>
      <c r="H394" t="str">
        <f>VLOOKUP(F394,Account!$A$2:$C$508,3,0)</f>
        <v>Wages-Graduate Other</v>
      </c>
    </row>
    <row r="395" spans="1:8" ht="15" hidden="1" thickTop="1" x14ac:dyDescent="0.3">
      <c r="A395" t="s">
        <v>573</v>
      </c>
      <c r="B395" t="s">
        <v>9</v>
      </c>
      <c r="C395" t="s">
        <v>781</v>
      </c>
      <c r="D395" t="s">
        <v>782</v>
      </c>
      <c r="E395" t="s">
        <v>107</v>
      </c>
      <c r="F395" s="8">
        <v>50367</v>
      </c>
      <c r="G395" t="str">
        <f>VLOOKUP(F395,Account!$A$2:$C$508,2,0)</f>
        <v>D5031</v>
      </c>
      <c r="H395" t="str">
        <f>VLOOKUP(F395,Account!$A$2:$C$508,3,0)</f>
        <v>Wages-Graduate Other</v>
      </c>
    </row>
    <row r="396" spans="1:8" ht="15" hidden="1" thickTop="1" x14ac:dyDescent="0.3">
      <c r="A396" t="s">
        <v>573</v>
      </c>
      <c r="B396" t="s">
        <v>9</v>
      </c>
      <c r="C396" t="s">
        <v>783</v>
      </c>
      <c r="D396" t="s">
        <v>784</v>
      </c>
      <c r="E396" t="s">
        <v>107</v>
      </c>
      <c r="F396" s="8">
        <v>50367</v>
      </c>
      <c r="G396" t="str">
        <f>VLOOKUP(F396,Account!$A$2:$C$508,2,0)</f>
        <v>D5031</v>
      </c>
      <c r="H396" t="str">
        <f>VLOOKUP(F396,Account!$A$2:$C$508,3,0)</f>
        <v>Wages-Graduate Other</v>
      </c>
    </row>
    <row r="397" spans="1:8" ht="15" hidden="1" thickTop="1" x14ac:dyDescent="0.3">
      <c r="A397" t="s">
        <v>573</v>
      </c>
      <c r="B397" t="s">
        <v>9</v>
      </c>
      <c r="C397" t="s">
        <v>785</v>
      </c>
      <c r="D397" t="s">
        <v>786</v>
      </c>
      <c r="E397" t="s">
        <v>107</v>
      </c>
      <c r="F397" s="8">
        <v>50367</v>
      </c>
      <c r="G397" t="str">
        <f>VLOOKUP(F397,Account!$A$2:$C$508,2,0)</f>
        <v>D5031</v>
      </c>
      <c r="H397" t="str">
        <f>VLOOKUP(F397,Account!$A$2:$C$508,3,0)</f>
        <v>Wages-Graduate Other</v>
      </c>
    </row>
    <row r="398" spans="1:8" ht="15" hidden="1" thickTop="1" x14ac:dyDescent="0.3">
      <c r="A398" t="s">
        <v>573</v>
      </c>
      <c r="B398" t="s">
        <v>9</v>
      </c>
      <c r="C398" t="s">
        <v>787</v>
      </c>
      <c r="D398" t="s">
        <v>788</v>
      </c>
      <c r="E398" t="s">
        <v>107</v>
      </c>
      <c r="F398" s="8">
        <v>50367</v>
      </c>
      <c r="G398" t="str">
        <f>VLOOKUP(F398,Account!$A$2:$C$508,2,0)</f>
        <v>D5031</v>
      </c>
      <c r="H398" t="str">
        <f>VLOOKUP(F398,Account!$A$2:$C$508,3,0)</f>
        <v>Wages-Graduate Other</v>
      </c>
    </row>
    <row r="399" spans="1:8" ht="15" hidden="1" thickTop="1" x14ac:dyDescent="0.3">
      <c r="A399" t="s">
        <v>573</v>
      </c>
      <c r="B399" t="s">
        <v>9</v>
      </c>
      <c r="C399" t="s">
        <v>789</v>
      </c>
      <c r="D399" t="s">
        <v>790</v>
      </c>
      <c r="E399" t="s">
        <v>107</v>
      </c>
      <c r="F399" s="8">
        <v>50367</v>
      </c>
      <c r="G399" t="str">
        <f>VLOOKUP(F399,Account!$A$2:$C$508,2,0)</f>
        <v>D5031</v>
      </c>
      <c r="H399" t="str">
        <f>VLOOKUP(F399,Account!$A$2:$C$508,3,0)</f>
        <v>Wages-Graduate Other</v>
      </c>
    </row>
    <row r="400" spans="1:8" ht="15" hidden="1" thickTop="1" x14ac:dyDescent="0.3">
      <c r="A400" t="s">
        <v>573</v>
      </c>
      <c r="B400" t="s">
        <v>9</v>
      </c>
      <c r="C400" t="s">
        <v>791</v>
      </c>
      <c r="D400" t="s">
        <v>792</v>
      </c>
      <c r="E400" t="s">
        <v>190</v>
      </c>
      <c r="F400" s="8">
        <v>50341</v>
      </c>
      <c r="G400" t="str">
        <f>VLOOKUP(F400,Account!$A$2:$C$508,2,0)</f>
        <v>D5031</v>
      </c>
      <c r="H400" t="str">
        <f>VLOOKUP(F400,Account!$A$2:$C$508,3,0)</f>
        <v>Wages-Staff</v>
      </c>
    </row>
    <row r="401" spans="1:8" ht="15" hidden="1" thickTop="1" x14ac:dyDescent="0.3">
      <c r="A401" t="s">
        <v>573</v>
      </c>
      <c r="B401" t="s">
        <v>9</v>
      </c>
      <c r="C401" t="s">
        <v>793</v>
      </c>
      <c r="D401" t="s">
        <v>794</v>
      </c>
      <c r="E401" t="s">
        <v>190</v>
      </c>
      <c r="F401" s="8">
        <v>50141</v>
      </c>
      <c r="G401" t="str">
        <f>VLOOKUP(F401,Account!$A$2:$C$508,2,0)</f>
        <v>D5014</v>
      </c>
      <c r="H401" t="str">
        <f>VLOOKUP(F401,Account!$A$2:$C$508,3,0)</f>
        <v>Salaries-Professional Admin</v>
      </c>
    </row>
    <row r="402" spans="1:8" ht="15" hidden="1" thickTop="1" x14ac:dyDescent="0.3">
      <c r="A402" t="s">
        <v>573</v>
      </c>
      <c r="B402" t="s">
        <v>9</v>
      </c>
      <c r="C402" t="s">
        <v>795</v>
      </c>
      <c r="D402" t="s">
        <v>796</v>
      </c>
      <c r="E402" t="s">
        <v>190</v>
      </c>
      <c r="F402" s="8">
        <v>50141</v>
      </c>
      <c r="G402" t="str">
        <f>VLOOKUP(F402,Account!$A$2:$C$508,2,0)</f>
        <v>D5014</v>
      </c>
      <c r="H402" t="str">
        <f>VLOOKUP(F402,Account!$A$2:$C$508,3,0)</f>
        <v>Salaries-Professional Admin</v>
      </c>
    </row>
    <row r="403" spans="1:8" ht="15" hidden="1" thickTop="1" x14ac:dyDescent="0.3">
      <c r="A403" t="s">
        <v>573</v>
      </c>
      <c r="B403" t="s">
        <v>9</v>
      </c>
      <c r="C403" t="s">
        <v>797</v>
      </c>
      <c r="D403" t="s">
        <v>798</v>
      </c>
      <c r="E403" t="s">
        <v>190</v>
      </c>
      <c r="F403" s="8">
        <v>50141</v>
      </c>
      <c r="G403" t="str">
        <f>VLOOKUP(F403,Account!$A$2:$C$508,2,0)</f>
        <v>D5014</v>
      </c>
      <c r="H403" t="str">
        <f>VLOOKUP(F403,Account!$A$2:$C$508,3,0)</f>
        <v>Salaries-Professional Admin</v>
      </c>
    </row>
    <row r="404" spans="1:8" ht="15" hidden="1" thickTop="1" x14ac:dyDescent="0.3">
      <c r="A404" t="s">
        <v>573</v>
      </c>
      <c r="B404" t="s">
        <v>9</v>
      </c>
      <c r="C404" t="s">
        <v>799</v>
      </c>
      <c r="D404" t="s">
        <v>800</v>
      </c>
      <c r="E404" t="s">
        <v>190</v>
      </c>
      <c r="F404" s="8">
        <v>50141</v>
      </c>
      <c r="G404" t="str">
        <f>VLOOKUP(F404,Account!$A$2:$C$508,2,0)</f>
        <v>D5014</v>
      </c>
      <c r="H404" t="str">
        <f>VLOOKUP(F404,Account!$A$2:$C$508,3,0)</f>
        <v>Salaries-Professional Admin</v>
      </c>
    </row>
    <row r="405" spans="1:8" ht="15" hidden="1" thickTop="1" x14ac:dyDescent="0.3">
      <c r="A405" t="s">
        <v>573</v>
      </c>
      <c r="B405" t="s">
        <v>9</v>
      </c>
      <c r="C405" t="s">
        <v>801</v>
      </c>
      <c r="D405" t="s">
        <v>802</v>
      </c>
      <c r="E405" t="s">
        <v>190</v>
      </c>
      <c r="F405" s="8">
        <v>50141</v>
      </c>
      <c r="G405" t="str">
        <f>VLOOKUP(F405,Account!$A$2:$C$508,2,0)</f>
        <v>D5014</v>
      </c>
      <c r="H405" t="str">
        <f>VLOOKUP(F405,Account!$A$2:$C$508,3,0)</f>
        <v>Salaries-Professional Admin</v>
      </c>
    </row>
    <row r="406" spans="1:8" ht="15" hidden="1" thickTop="1" x14ac:dyDescent="0.3">
      <c r="A406" t="s">
        <v>573</v>
      </c>
      <c r="B406" t="s">
        <v>9</v>
      </c>
      <c r="C406" t="s">
        <v>803</v>
      </c>
      <c r="D406" t="s">
        <v>804</v>
      </c>
      <c r="E406" t="s">
        <v>190</v>
      </c>
      <c r="F406" s="8">
        <v>50141</v>
      </c>
      <c r="G406" t="str">
        <f>VLOOKUP(F406,Account!$A$2:$C$508,2,0)</f>
        <v>D5014</v>
      </c>
      <c r="H406" t="str">
        <f>VLOOKUP(F406,Account!$A$2:$C$508,3,0)</f>
        <v>Salaries-Professional Admin</v>
      </c>
    </row>
    <row r="407" spans="1:8" ht="15" hidden="1" thickTop="1" x14ac:dyDescent="0.3">
      <c r="A407" t="s">
        <v>573</v>
      </c>
      <c r="B407" t="s">
        <v>9</v>
      </c>
      <c r="C407" t="s">
        <v>805</v>
      </c>
      <c r="D407" t="s">
        <v>806</v>
      </c>
      <c r="E407" t="s">
        <v>190</v>
      </c>
      <c r="F407" s="8">
        <v>50141</v>
      </c>
      <c r="G407" t="str">
        <f>VLOOKUP(F407,Account!$A$2:$C$508,2,0)</f>
        <v>D5014</v>
      </c>
      <c r="H407" t="str">
        <f>VLOOKUP(F407,Account!$A$2:$C$508,3,0)</f>
        <v>Salaries-Professional Admin</v>
      </c>
    </row>
    <row r="408" spans="1:8" ht="15" hidden="1" thickTop="1" x14ac:dyDescent="0.3">
      <c r="A408" t="s">
        <v>573</v>
      </c>
      <c r="B408" t="s">
        <v>9</v>
      </c>
      <c r="C408" t="s">
        <v>807</v>
      </c>
      <c r="D408" t="s">
        <v>808</v>
      </c>
      <c r="E408" t="s">
        <v>190</v>
      </c>
      <c r="F408" s="8">
        <v>50141</v>
      </c>
      <c r="G408" t="str">
        <f>VLOOKUP(F408,Account!$A$2:$C$508,2,0)</f>
        <v>D5014</v>
      </c>
      <c r="H408" t="str">
        <f>VLOOKUP(F408,Account!$A$2:$C$508,3,0)</f>
        <v>Salaries-Professional Admin</v>
      </c>
    </row>
    <row r="409" spans="1:8" ht="15" hidden="1" thickTop="1" x14ac:dyDescent="0.3">
      <c r="A409" t="s">
        <v>573</v>
      </c>
      <c r="B409" t="s">
        <v>9</v>
      </c>
      <c r="C409" t="s">
        <v>809</v>
      </c>
      <c r="D409" t="s">
        <v>810</v>
      </c>
      <c r="E409" t="s">
        <v>190</v>
      </c>
      <c r="F409" s="8">
        <v>50141</v>
      </c>
      <c r="G409" t="str">
        <f>VLOOKUP(F409,Account!$A$2:$C$508,2,0)</f>
        <v>D5014</v>
      </c>
      <c r="H409" t="str">
        <f>VLOOKUP(F409,Account!$A$2:$C$508,3,0)</f>
        <v>Salaries-Professional Admin</v>
      </c>
    </row>
    <row r="410" spans="1:8" ht="15" hidden="1" thickTop="1" x14ac:dyDescent="0.3">
      <c r="A410" t="s">
        <v>573</v>
      </c>
      <c r="B410" t="s">
        <v>9</v>
      </c>
      <c r="C410" t="s">
        <v>188</v>
      </c>
      <c r="D410" t="s">
        <v>811</v>
      </c>
      <c r="E410" t="s">
        <v>190</v>
      </c>
      <c r="F410" s="8">
        <v>50143</v>
      </c>
      <c r="G410" t="str">
        <f>VLOOKUP(F410,Account!$A$2:$C$508,2,0)</f>
        <v>D5014</v>
      </c>
      <c r="H410" t="str">
        <f>VLOOKUP(F410,Account!$A$2:$C$508,3,0)</f>
        <v>Salaries-Staff</v>
      </c>
    </row>
    <row r="411" spans="1:8" ht="15" hidden="1" thickTop="1" x14ac:dyDescent="0.3">
      <c r="A411" t="s">
        <v>573</v>
      </c>
      <c r="B411" t="s">
        <v>9</v>
      </c>
      <c r="C411" t="s">
        <v>191</v>
      </c>
      <c r="D411" t="s">
        <v>812</v>
      </c>
      <c r="E411" t="s">
        <v>61</v>
      </c>
      <c r="F411" s="8">
        <v>50141</v>
      </c>
      <c r="G411" t="str">
        <f>VLOOKUP(F411,Account!$A$2:$C$508,2,0)</f>
        <v>D5014</v>
      </c>
      <c r="H411" t="str">
        <f>VLOOKUP(F411,Account!$A$2:$C$508,3,0)</f>
        <v>Salaries-Professional Admin</v>
      </c>
    </row>
    <row r="412" spans="1:8" ht="15" hidden="1" thickTop="1" x14ac:dyDescent="0.3">
      <c r="A412" t="s">
        <v>573</v>
      </c>
      <c r="B412" t="s">
        <v>9</v>
      </c>
      <c r="C412" t="s">
        <v>193</v>
      </c>
      <c r="D412" t="s">
        <v>813</v>
      </c>
      <c r="E412" t="s">
        <v>190</v>
      </c>
      <c r="F412" s="8">
        <v>50143</v>
      </c>
      <c r="G412" t="str">
        <f>VLOOKUP(F412,Account!$A$2:$C$508,2,0)</f>
        <v>D5014</v>
      </c>
      <c r="H412" t="str">
        <f>VLOOKUP(F412,Account!$A$2:$C$508,3,0)</f>
        <v>Salaries-Staff</v>
      </c>
    </row>
    <row r="413" spans="1:8" ht="15" hidden="1" thickTop="1" x14ac:dyDescent="0.3">
      <c r="A413" t="s">
        <v>573</v>
      </c>
      <c r="B413" t="s">
        <v>9</v>
      </c>
      <c r="C413" t="s">
        <v>197</v>
      </c>
      <c r="D413" t="s">
        <v>814</v>
      </c>
      <c r="E413" t="s">
        <v>190</v>
      </c>
      <c r="F413" s="8">
        <v>50141</v>
      </c>
      <c r="G413" t="str">
        <f>VLOOKUP(F413,Account!$A$2:$C$508,2,0)</f>
        <v>D5014</v>
      </c>
      <c r="H413" t="str">
        <f>VLOOKUP(F413,Account!$A$2:$C$508,3,0)</f>
        <v>Salaries-Professional Admin</v>
      </c>
    </row>
    <row r="414" spans="1:8" ht="15" hidden="1" thickTop="1" x14ac:dyDescent="0.3">
      <c r="A414" t="s">
        <v>573</v>
      </c>
      <c r="B414" t="s">
        <v>9</v>
      </c>
      <c r="C414" t="s">
        <v>815</v>
      </c>
      <c r="D414" t="s">
        <v>816</v>
      </c>
      <c r="E414" t="s">
        <v>190</v>
      </c>
      <c r="F414" s="8">
        <v>50141</v>
      </c>
      <c r="G414" t="str">
        <f>VLOOKUP(F414,Account!$A$2:$C$508,2,0)</f>
        <v>D5014</v>
      </c>
      <c r="H414" t="str">
        <f>VLOOKUP(F414,Account!$A$2:$C$508,3,0)</f>
        <v>Salaries-Professional Admin</v>
      </c>
    </row>
    <row r="415" spans="1:8" ht="15" hidden="1" thickTop="1" x14ac:dyDescent="0.3">
      <c r="A415" t="s">
        <v>573</v>
      </c>
      <c r="B415" t="s">
        <v>9</v>
      </c>
      <c r="C415" t="s">
        <v>817</v>
      </c>
      <c r="D415" t="s">
        <v>818</v>
      </c>
      <c r="E415" t="s">
        <v>190</v>
      </c>
      <c r="F415" s="8">
        <v>50141</v>
      </c>
      <c r="G415" t="str">
        <f>VLOOKUP(F415,Account!$A$2:$C$508,2,0)</f>
        <v>D5014</v>
      </c>
      <c r="H415" t="str">
        <f>VLOOKUP(F415,Account!$A$2:$C$508,3,0)</f>
        <v>Salaries-Professional Admin</v>
      </c>
    </row>
    <row r="416" spans="1:8" ht="15" hidden="1" thickTop="1" x14ac:dyDescent="0.3">
      <c r="A416" t="s">
        <v>573</v>
      </c>
      <c r="B416" t="s">
        <v>9</v>
      </c>
      <c r="C416" t="s">
        <v>819</v>
      </c>
      <c r="D416" t="s">
        <v>820</v>
      </c>
      <c r="E416" t="s">
        <v>190</v>
      </c>
      <c r="F416" s="8">
        <v>50141</v>
      </c>
      <c r="G416" t="str">
        <f>VLOOKUP(F416,Account!$A$2:$C$508,2,0)</f>
        <v>D5014</v>
      </c>
      <c r="H416" t="str">
        <f>VLOOKUP(F416,Account!$A$2:$C$508,3,0)</f>
        <v>Salaries-Professional Admin</v>
      </c>
    </row>
    <row r="417" spans="1:8" ht="15" hidden="1" thickTop="1" x14ac:dyDescent="0.3">
      <c r="A417" t="s">
        <v>573</v>
      </c>
      <c r="B417" t="s">
        <v>9</v>
      </c>
      <c r="C417" t="s">
        <v>821</v>
      </c>
      <c r="D417" t="s">
        <v>822</v>
      </c>
      <c r="E417" t="s">
        <v>190</v>
      </c>
      <c r="F417" s="8">
        <v>50141</v>
      </c>
      <c r="G417" t="str">
        <f>VLOOKUP(F417,Account!$A$2:$C$508,2,0)</f>
        <v>D5014</v>
      </c>
      <c r="H417" t="str">
        <f>VLOOKUP(F417,Account!$A$2:$C$508,3,0)</f>
        <v>Salaries-Professional Admin</v>
      </c>
    </row>
    <row r="418" spans="1:8" ht="15" hidden="1" thickTop="1" x14ac:dyDescent="0.3">
      <c r="A418" t="s">
        <v>573</v>
      </c>
      <c r="B418" t="s">
        <v>9</v>
      </c>
      <c r="C418" t="s">
        <v>823</v>
      </c>
      <c r="D418" t="s">
        <v>824</v>
      </c>
      <c r="E418" t="s">
        <v>190</v>
      </c>
      <c r="F418" s="8">
        <v>50141</v>
      </c>
      <c r="G418" t="str">
        <f>VLOOKUP(F418,Account!$A$2:$C$508,2,0)</f>
        <v>D5014</v>
      </c>
      <c r="H418" t="str">
        <f>VLOOKUP(F418,Account!$A$2:$C$508,3,0)</f>
        <v>Salaries-Professional Admin</v>
      </c>
    </row>
    <row r="419" spans="1:8" ht="15" hidden="1" thickTop="1" x14ac:dyDescent="0.3">
      <c r="A419" t="s">
        <v>573</v>
      </c>
      <c r="B419" t="s">
        <v>9</v>
      </c>
      <c r="C419" t="s">
        <v>825</v>
      </c>
      <c r="D419" t="s">
        <v>826</v>
      </c>
      <c r="E419" t="s">
        <v>190</v>
      </c>
      <c r="F419" s="8">
        <v>50143</v>
      </c>
      <c r="G419" t="str">
        <f>VLOOKUP(F419,Account!$A$2:$C$508,2,0)</f>
        <v>D5014</v>
      </c>
      <c r="H419" t="str">
        <f>VLOOKUP(F419,Account!$A$2:$C$508,3,0)</f>
        <v>Salaries-Staff</v>
      </c>
    </row>
    <row r="420" spans="1:8" ht="15" hidden="1" thickTop="1" x14ac:dyDescent="0.3">
      <c r="A420" t="s">
        <v>573</v>
      </c>
      <c r="B420" t="s">
        <v>9</v>
      </c>
      <c r="C420" t="s">
        <v>207</v>
      </c>
      <c r="D420" t="s">
        <v>827</v>
      </c>
      <c r="E420" t="s">
        <v>190</v>
      </c>
      <c r="F420" s="8">
        <v>50141</v>
      </c>
      <c r="G420" t="str">
        <f>VLOOKUP(F420,Account!$A$2:$C$508,2,0)</f>
        <v>D5014</v>
      </c>
      <c r="H420" t="str">
        <f>VLOOKUP(F420,Account!$A$2:$C$508,3,0)</f>
        <v>Salaries-Professional Admin</v>
      </c>
    </row>
    <row r="421" spans="1:8" ht="15" hidden="1" thickTop="1" x14ac:dyDescent="0.3">
      <c r="A421" t="s">
        <v>573</v>
      </c>
      <c r="B421" t="s">
        <v>9</v>
      </c>
      <c r="C421" t="s">
        <v>213</v>
      </c>
      <c r="D421" t="s">
        <v>828</v>
      </c>
      <c r="E421" t="s">
        <v>190</v>
      </c>
      <c r="F421" s="8">
        <v>50143</v>
      </c>
      <c r="G421" t="str">
        <f>VLOOKUP(F421,Account!$A$2:$C$508,2,0)</f>
        <v>D5014</v>
      </c>
      <c r="H421" t="str">
        <f>VLOOKUP(F421,Account!$A$2:$C$508,3,0)</f>
        <v>Salaries-Staff</v>
      </c>
    </row>
    <row r="422" spans="1:8" ht="15" hidden="1" thickTop="1" x14ac:dyDescent="0.3">
      <c r="A422" t="s">
        <v>573</v>
      </c>
      <c r="B422" t="s">
        <v>9</v>
      </c>
      <c r="C422" t="s">
        <v>215</v>
      </c>
      <c r="D422" t="s">
        <v>829</v>
      </c>
      <c r="E422" t="s">
        <v>190</v>
      </c>
      <c r="F422" s="8">
        <v>50141</v>
      </c>
      <c r="G422" t="str">
        <f>VLOOKUP(F422,Account!$A$2:$C$508,2,0)</f>
        <v>D5014</v>
      </c>
      <c r="H422" t="str">
        <f>VLOOKUP(F422,Account!$A$2:$C$508,3,0)</f>
        <v>Salaries-Professional Admin</v>
      </c>
    </row>
    <row r="423" spans="1:8" ht="15" hidden="1" thickTop="1" x14ac:dyDescent="0.3">
      <c r="A423" t="s">
        <v>573</v>
      </c>
      <c r="B423" t="s">
        <v>9</v>
      </c>
      <c r="C423" t="s">
        <v>217</v>
      </c>
      <c r="D423" t="s">
        <v>830</v>
      </c>
      <c r="E423" t="s">
        <v>190</v>
      </c>
      <c r="F423" s="8">
        <v>50141</v>
      </c>
      <c r="G423" t="str">
        <f>VLOOKUP(F423,Account!$A$2:$C$508,2,0)</f>
        <v>D5014</v>
      </c>
      <c r="H423" t="str">
        <f>VLOOKUP(F423,Account!$A$2:$C$508,3,0)</f>
        <v>Salaries-Professional Admin</v>
      </c>
    </row>
    <row r="424" spans="1:8" ht="15" hidden="1" thickTop="1" x14ac:dyDescent="0.3">
      <c r="A424" t="s">
        <v>573</v>
      </c>
      <c r="B424" t="s">
        <v>9</v>
      </c>
      <c r="C424" t="s">
        <v>831</v>
      </c>
      <c r="D424" t="s">
        <v>832</v>
      </c>
      <c r="E424" t="s">
        <v>190</v>
      </c>
      <c r="F424" s="8">
        <v>50141</v>
      </c>
      <c r="G424" t="str">
        <f>VLOOKUP(F424,Account!$A$2:$C$508,2,0)</f>
        <v>D5014</v>
      </c>
      <c r="H424" t="str">
        <f>VLOOKUP(F424,Account!$A$2:$C$508,3,0)</f>
        <v>Salaries-Professional Admin</v>
      </c>
    </row>
    <row r="425" spans="1:8" ht="15" hidden="1" thickTop="1" x14ac:dyDescent="0.3">
      <c r="A425" t="s">
        <v>573</v>
      </c>
      <c r="B425" t="s">
        <v>9</v>
      </c>
      <c r="C425" t="s">
        <v>833</v>
      </c>
      <c r="D425" t="s">
        <v>834</v>
      </c>
      <c r="E425" t="s">
        <v>190</v>
      </c>
      <c r="F425" s="8">
        <v>50143</v>
      </c>
      <c r="G425" t="str">
        <f>VLOOKUP(F425,Account!$A$2:$C$508,2,0)</f>
        <v>D5014</v>
      </c>
      <c r="H425" t="str">
        <f>VLOOKUP(F425,Account!$A$2:$C$508,3,0)</f>
        <v>Salaries-Staff</v>
      </c>
    </row>
    <row r="426" spans="1:8" ht="15" hidden="1" thickTop="1" x14ac:dyDescent="0.3">
      <c r="A426" t="s">
        <v>573</v>
      </c>
      <c r="B426" t="s">
        <v>9</v>
      </c>
      <c r="C426" t="s">
        <v>219</v>
      </c>
      <c r="D426" t="s">
        <v>835</v>
      </c>
      <c r="E426" t="s">
        <v>190</v>
      </c>
      <c r="F426" s="8">
        <v>50141</v>
      </c>
      <c r="G426" t="str">
        <f>VLOOKUP(F426,Account!$A$2:$C$508,2,0)</f>
        <v>D5014</v>
      </c>
      <c r="H426" t="str">
        <f>VLOOKUP(F426,Account!$A$2:$C$508,3,0)</f>
        <v>Salaries-Professional Admin</v>
      </c>
    </row>
    <row r="427" spans="1:8" ht="15" hidden="1" thickTop="1" x14ac:dyDescent="0.3">
      <c r="A427" t="s">
        <v>573</v>
      </c>
      <c r="B427" t="s">
        <v>9</v>
      </c>
      <c r="C427" t="s">
        <v>221</v>
      </c>
      <c r="D427" t="s">
        <v>836</v>
      </c>
      <c r="E427" t="s">
        <v>190</v>
      </c>
      <c r="F427" s="8">
        <v>50141</v>
      </c>
      <c r="G427" t="str">
        <f>VLOOKUP(F427,Account!$A$2:$C$508,2,0)</f>
        <v>D5014</v>
      </c>
      <c r="H427" t="str">
        <f>VLOOKUP(F427,Account!$A$2:$C$508,3,0)</f>
        <v>Salaries-Professional Admin</v>
      </c>
    </row>
    <row r="428" spans="1:8" ht="15" hidden="1" thickTop="1" x14ac:dyDescent="0.3">
      <c r="A428" t="s">
        <v>573</v>
      </c>
      <c r="B428" t="s">
        <v>9</v>
      </c>
      <c r="C428" t="s">
        <v>225</v>
      </c>
      <c r="D428" t="s">
        <v>837</v>
      </c>
      <c r="E428" t="s">
        <v>190</v>
      </c>
      <c r="F428" s="8">
        <v>50141</v>
      </c>
      <c r="G428" t="str">
        <f>VLOOKUP(F428,Account!$A$2:$C$508,2,0)</f>
        <v>D5014</v>
      </c>
      <c r="H428" t="str">
        <f>VLOOKUP(F428,Account!$A$2:$C$508,3,0)</f>
        <v>Salaries-Professional Admin</v>
      </c>
    </row>
    <row r="429" spans="1:8" ht="15" hidden="1" thickTop="1" x14ac:dyDescent="0.3">
      <c r="A429" t="s">
        <v>573</v>
      </c>
      <c r="B429" t="s">
        <v>9</v>
      </c>
      <c r="C429" t="s">
        <v>227</v>
      </c>
      <c r="D429" t="s">
        <v>838</v>
      </c>
      <c r="E429" t="s">
        <v>190</v>
      </c>
      <c r="F429" s="8">
        <v>50141</v>
      </c>
      <c r="G429" t="str">
        <f>VLOOKUP(F429,Account!$A$2:$C$508,2,0)</f>
        <v>D5014</v>
      </c>
      <c r="H429" t="str">
        <f>VLOOKUP(F429,Account!$A$2:$C$508,3,0)</f>
        <v>Salaries-Professional Admin</v>
      </c>
    </row>
    <row r="430" spans="1:8" ht="15" hidden="1" thickTop="1" x14ac:dyDescent="0.3">
      <c r="A430" t="s">
        <v>573</v>
      </c>
      <c r="B430" t="s">
        <v>9</v>
      </c>
      <c r="C430" t="s">
        <v>839</v>
      </c>
      <c r="D430" t="s">
        <v>840</v>
      </c>
      <c r="E430" t="s">
        <v>190</v>
      </c>
      <c r="F430" s="8">
        <v>50143</v>
      </c>
      <c r="G430" t="str">
        <f>VLOOKUP(F430,Account!$A$2:$C$508,2,0)</f>
        <v>D5014</v>
      </c>
      <c r="H430" t="str">
        <f>VLOOKUP(F430,Account!$A$2:$C$508,3,0)</f>
        <v>Salaries-Staff</v>
      </c>
    </row>
    <row r="431" spans="1:8" ht="15" hidden="1" thickTop="1" x14ac:dyDescent="0.3">
      <c r="A431" t="s">
        <v>573</v>
      </c>
      <c r="B431" t="s">
        <v>9</v>
      </c>
      <c r="C431" t="s">
        <v>841</v>
      </c>
      <c r="D431" t="s">
        <v>842</v>
      </c>
      <c r="E431" t="s">
        <v>190</v>
      </c>
      <c r="F431" s="8">
        <v>50141</v>
      </c>
      <c r="G431" t="str">
        <f>VLOOKUP(F431,Account!$A$2:$C$508,2,0)</f>
        <v>D5014</v>
      </c>
      <c r="H431" t="str">
        <f>VLOOKUP(F431,Account!$A$2:$C$508,3,0)</f>
        <v>Salaries-Professional Admin</v>
      </c>
    </row>
    <row r="432" spans="1:8" ht="15" hidden="1" thickTop="1" x14ac:dyDescent="0.3">
      <c r="A432" t="s">
        <v>573</v>
      </c>
      <c r="B432" t="s">
        <v>9</v>
      </c>
      <c r="C432" t="s">
        <v>843</v>
      </c>
      <c r="D432" t="s">
        <v>844</v>
      </c>
      <c r="E432" t="s">
        <v>190</v>
      </c>
      <c r="F432" s="8">
        <v>50141</v>
      </c>
      <c r="G432" t="str">
        <f>VLOOKUP(F432,Account!$A$2:$C$508,2,0)</f>
        <v>D5014</v>
      </c>
      <c r="H432" t="str">
        <f>VLOOKUP(F432,Account!$A$2:$C$508,3,0)</f>
        <v>Salaries-Professional Admin</v>
      </c>
    </row>
    <row r="433" spans="1:8" ht="15" hidden="1" thickTop="1" x14ac:dyDescent="0.3">
      <c r="A433" t="s">
        <v>573</v>
      </c>
      <c r="B433" t="s">
        <v>9</v>
      </c>
      <c r="C433" t="s">
        <v>845</v>
      </c>
      <c r="D433" t="s">
        <v>846</v>
      </c>
      <c r="E433" t="s">
        <v>190</v>
      </c>
      <c r="F433" s="8">
        <v>50141</v>
      </c>
      <c r="G433" t="str">
        <f>VLOOKUP(F433,Account!$A$2:$C$508,2,0)</f>
        <v>D5014</v>
      </c>
      <c r="H433" t="str">
        <f>VLOOKUP(F433,Account!$A$2:$C$508,3,0)</f>
        <v>Salaries-Professional Admin</v>
      </c>
    </row>
    <row r="434" spans="1:8" ht="15" hidden="1" thickTop="1" x14ac:dyDescent="0.3">
      <c r="A434" t="s">
        <v>573</v>
      </c>
      <c r="B434" t="s">
        <v>9</v>
      </c>
      <c r="C434" t="s">
        <v>229</v>
      </c>
      <c r="D434" t="s">
        <v>847</v>
      </c>
      <c r="E434" t="s">
        <v>190</v>
      </c>
      <c r="F434" s="8">
        <v>50141</v>
      </c>
      <c r="G434" t="str">
        <f>VLOOKUP(F434,Account!$A$2:$C$508,2,0)</f>
        <v>D5014</v>
      </c>
      <c r="H434" t="str">
        <f>VLOOKUP(F434,Account!$A$2:$C$508,3,0)</f>
        <v>Salaries-Professional Admin</v>
      </c>
    </row>
    <row r="435" spans="1:8" ht="15" hidden="1" thickTop="1" x14ac:dyDescent="0.3">
      <c r="A435" t="s">
        <v>573</v>
      </c>
      <c r="B435" t="s">
        <v>9</v>
      </c>
      <c r="C435" t="s">
        <v>848</v>
      </c>
      <c r="D435" t="s">
        <v>849</v>
      </c>
      <c r="E435" t="s">
        <v>190</v>
      </c>
      <c r="F435" s="8">
        <v>50141</v>
      </c>
      <c r="G435" t="str">
        <f>VLOOKUP(F435,Account!$A$2:$C$508,2,0)</f>
        <v>D5014</v>
      </c>
      <c r="H435" t="str">
        <f>VLOOKUP(F435,Account!$A$2:$C$508,3,0)</f>
        <v>Salaries-Professional Admin</v>
      </c>
    </row>
    <row r="436" spans="1:8" ht="15" hidden="1" thickTop="1" x14ac:dyDescent="0.3">
      <c r="A436" t="s">
        <v>573</v>
      </c>
      <c r="B436" t="s">
        <v>9</v>
      </c>
      <c r="C436" t="s">
        <v>850</v>
      </c>
      <c r="D436" t="s">
        <v>851</v>
      </c>
      <c r="E436" t="s">
        <v>190</v>
      </c>
      <c r="F436" s="8">
        <v>50141</v>
      </c>
      <c r="G436" t="str">
        <f>VLOOKUP(F436,Account!$A$2:$C$508,2,0)</f>
        <v>D5014</v>
      </c>
      <c r="H436" t="str">
        <f>VLOOKUP(F436,Account!$A$2:$C$508,3,0)</f>
        <v>Salaries-Professional Admin</v>
      </c>
    </row>
    <row r="437" spans="1:8" ht="15" hidden="1" thickTop="1" x14ac:dyDescent="0.3">
      <c r="A437" t="s">
        <v>573</v>
      </c>
      <c r="B437" t="s">
        <v>9</v>
      </c>
      <c r="C437" t="s">
        <v>231</v>
      </c>
      <c r="D437" t="s">
        <v>852</v>
      </c>
      <c r="E437" t="s">
        <v>190</v>
      </c>
      <c r="F437" s="8">
        <v>50141</v>
      </c>
      <c r="G437" t="str">
        <f>VLOOKUP(F437,Account!$A$2:$C$508,2,0)</f>
        <v>D5014</v>
      </c>
      <c r="H437" t="str">
        <f>VLOOKUP(F437,Account!$A$2:$C$508,3,0)</f>
        <v>Salaries-Professional Admin</v>
      </c>
    </row>
    <row r="438" spans="1:8" ht="15" hidden="1" thickTop="1" x14ac:dyDescent="0.3">
      <c r="A438" t="s">
        <v>573</v>
      </c>
      <c r="B438" t="s">
        <v>9</v>
      </c>
      <c r="C438" t="s">
        <v>233</v>
      </c>
      <c r="D438" t="s">
        <v>853</v>
      </c>
      <c r="E438" t="s">
        <v>190</v>
      </c>
      <c r="F438" s="8">
        <v>50141</v>
      </c>
      <c r="G438" t="str">
        <f>VLOOKUP(F438,Account!$A$2:$C$508,2,0)</f>
        <v>D5014</v>
      </c>
      <c r="H438" t="str">
        <f>VLOOKUP(F438,Account!$A$2:$C$508,3,0)</f>
        <v>Salaries-Professional Admin</v>
      </c>
    </row>
    <row r="439" spans="1:8" ht="15" hidden="1" thickTop="1" x14ac:dyDescent="0.3">
      <c r="A439" t="s">
        <v>573</v>
      </c>
      <c r="B439" t="s">
        <v>9</v>
      </c>
      <c r="C439" t="s">
        <v>854</v>
      </c>
      <c r="D439" t="s">
        <v>855</v>
      </c>
      <c r="E439" t="s">
        <v>190</v>
      </c>
      <c r="F439" s="8">
        <v>50141</v>
      </c>
      <c r="G439" t="str">
        <f>VLOOKUP(F439,Account!$A$2:$C$508,2,0)</f>
        <v>D5014</v>
      </c>
      <c r="H439" t="str">
        <f>VLOOKUP(F439,Account!$A$2:$C$508,3,0)</f>
        <v>Salaries-Professional Admin</v>
      </c>
    </row>
    <row r="440" spans="1:8" ht="15" hidden="1" thickTop="1" x14ac:dyDescent="0.3">
      <c r="A440" t="s">
        <v>573</v>
      </c>
      <c r="B440" t="s">
        <v>9</v>
      </c>
      <c r="C440" t="s">
        <v>235</v>
      </c>
      <c r="D440" t="s">
        <v>856</v>
      </c>
      <c r="E440" t="s">
        <v>190</v>
      </c>
      <c r="F440" s="8">
        <v>50141</v>
      </c>
      <c r="G440" t="str">
        <f>VLOOKUP(F440,Account!$A$2:$C$508,2,0)</f>
        <v>D5014</v>
      </c>
      <c r="H440" t="str">
        <f>VLOOKUP(F440,Account!$A$2:$C$508,3,0)</f>
        <v>Salaries-Professional Admin</v>
      </c>
    </row>
    <row r="441" spans="1:8" ht="15" hidden="1" thickTop="1" x14ac:dyDescent="0.3">
      <c r="A441" t="s">
        <v>573</v>
      </c>
      <c r="B441" t="s">
        <v>9</v>
      </c>
      <c r="C441" t="s">
        <v>857</v>
      </c>
      <c r="D441" t="s">
        <v>858</v>
      </c>
      <c r="E441" t="s">
        <v>190</v>
      </c>
      <c r="F441" s="8">
        <v>50141</v>
      </c>
      <c r="G441" t="str">
        <f>VLOOKUP(F441,Account!$A$2:$C$508,2,0)</f>
        <v>D5014</v>
      </c>
      <c r="H441" t="str">
        <f>VLOOKUP(F441,Account!$A$2:$C$508,3,0)</f>
        <v>Salaries-Professional Admin</v>
      </c>
    </row>
    <row r="442" spans="1:8" ht="15" hidden="1" thickTop="1" x14ac:dyDescent="0.3">
      <c r="A442" t="s">
        <v>573</v>
      </c>
      <c r="B442" t="s">
        <v>9</v>
      </c>
      <c r="C442" t="s">
        <v>239</v>
      </c>
      <c r="D442" t="s">
        <v>859</v>
      </c>
      <c r="E442" t="s">
        <v>61</v>
      </c>
      <c r="F442" s="8">
        <v>50141</v>
      </c>
      <c r="G442" t="str">
        <f>VLOOKUP(F442,Account!$A$2:$C$508,2,0)</f>
        <v>D5014</v>
      </c>
      <c r="H442" t="str">
        <f>VLOOKUP(F442,Account!$A$2:$C$508,3,0)</f>
        <v>Salaries-Professional Admin</v>
      </c>
    </row>
    <row r="443" spans="1:8" ht="15" hidden="1" thickTop="1" x14ac:dyDescent="0.3">
      <c r="A443" t="s">
        <v>573</v>
      </c>
      <c r="B443" t="s">
        <v>9</v>
      </c>
      <c r="C443" t="s">
        <v>241</v>
      </c>
      <c r="D443" t="s">
        <v>860</v>
      </c>
      <c r="E443" t="s">
        <v>190</v>
      </c>
      <c r="F443" s="8">
        <v>50143</v>
      </c>
      <c r="G443" t="str">
        <f>VLOOKUP(F443,Account!$A$2:$C$508,2,0)</f>
        <v>D5014</v>
      </c>
      <c r="H443" t="str">
        <f>VLOOKUP(F443,Account!$A$2:$C$508,3,0)</f>
        <v>Salaries-Staff</v>
      </c>
    </row>
    <row r="444" spans="1:8" ht="15" hidden="1" thickTop="1" x14ac:dyDescent="0.3">
      <c r="A444" t="s">
        <v>573</v>
      </c>
      <c r="B444" t="s">
        <v>9</v>
      </c>
      <c r="C444" t="s">
        <v>861</v>
      </c>
      <c r="D444" t="s">
        <v>862</v>
      </c>
      <c r="E444" t="s">
        <v>190</v>
      </c>
      <c r="F444" s="8">
        <v>50143</v>
      </c>
      <c r="G444" t="str">
        <f>VLOOKUP(F444,Account!$A$2:$C$508,2,0)</f>
        <v>D5014</v>
      </c>
      <c r="H444" t="str">
        <f>VLOOKUP(F444,Account!$A$2:$C$508,3,0)</f>
        <v>Salaries-Staff</v>
      </c>
    </row>
    <row r="445" spans="1:8" ht="15" hidden="1" thickTop="1" x14ac:dyDescent="0.3">
      <c r="A445" t="s">
        <v>573</v>
      </c>
      <c r="B445" t="s">
        <v>9</v>
      </c>
      <c r="C445" t="s">
        <v>863</v>
      </c>
      <c r="D445" t="s">
        <v>864</v>
      </c>
      <c r="E445" t="s">
        <v>190</v>
      </c>
      <c r="F445" s="8">
        <v>50143</v>
      </c>
      <c r="G445" t="str">
        <f>VLOOKUP(F445,Account!$A$2:$C$508,2,0)</f>
        <v>D5014</v>
      </c>
      <c r="H445" t="str">
        <f>VLOOKUP(F445,Account!$A$2:$C$508,3,0)</f>
        <v>Salaries-Staff</v>
      </c>
    </row>
    <row r="446" spans="1:8" ht="15" hidden="1" thickTop="1" x14ac:dyDescent="0.3">
      <c r="A446" t="s">
        <v>573</v>
      </c>
      <c r="B446" t="s">
        <v>9</v>
      </c>
      <c r="C446" t="s">
        <v>865</v>
      </c>
      <c r="D446" t="s">
        <v>866</v>
      </c>
      <c r="E446" t="s">
        <v>190</v>
      </c>
      <c r="F446" s="8">
        <v>50141</v>
      </c>
      <c r="G446" t="str">
        <f>VLOOKUP(F446,Account!$A$2:$C$508,2,0)</f>
        <v>D5014</v>
      </c>
      <c r="H446" t="str">
        <f>VLOOKUP(F446,Account!$A$2:$C$508,3,0)</f>
        <v>Salaries-Professional Admin</v>
      </c>
    </row>
    <row r="447" spans="1:8" ht="15" hidden="1" thickTop="1" x14ac:dyDescent="0.3">
      <c r="A447" t="s">
        <v>573</v>
      </c>
      <c r="B447" t="s">
        <v>9</v>
      </c>
      <c r="C447" t="s">
        <v>867</v>
      </c>
      <c r="D447" t="s">
        <v>868</v>
      </c>
      <c r="E447" t="s">
        <v>190</v>
      </c>
      <c r="F447" s="8">
        <v>50141</v>
      </c>
      <c r="G447" t="str">
        <f>VLOOKUP(F447,Account!$A$2:$C$508,2,0)</f>
        <v>D5014</v>
      </c>
      <c r="H447" t="str">
        <f>VLOOKUP(F447,Account!$A$2:$C$508,3,0)</f>
        <v>Salaries-Professional Admin</v>
      </c>
    </row>
    <row r="448" spans="1:8" ht="15" hidden="1" thickTop="1" x14ac:dyDescent="0.3">
      <c r="A448" t="s">
        <v>573</v>
      </c>
      <c r="B448" t="s">
        <v>9</v>
      </c>
      <c r="C448" t="s">
        <v>869</v>
      </c>
      <c r="D448" t="s">
        <v>870</v>
      </c>
      <c r="E448" t="s">
        <v>190</v>
      </c>
      <c r="F448" s="8">
        <v>50141</v>
      </c>
      <c r="G448" t="str">
        <f>VLOOKUP(F448,Account!$A$2:$C$508,2,0)</f>
        <v>D5014</v>
      </c>
      <c r="H448" t="str">
        <f>VLOOKUP(F448,Account!$A$2:$C$508,3,0)</f>
        <v>Salaries-Professional Admin</v>
      </c>
    </row>
    <row r="449" spans="1:8" ht="15" hidden="1" thickTop="1" x14ac:dyDescent="0.3">
      <c r="A449" t="s">
        <v>573</v>
      </c>
      <c r="B449" t="s">
        <v>9</v>
      </c>
      <c r="C449" t="s">
        <v>871</v>
      </c>
      <c r="D449" t="s">
        <v>872</v>
      </c>
      <c r="E449" t="s">
        <v>61</v>
      </c>
      <c r="F449" s="8">
        <v>50141</v>
      </c>
      <c r="G449" t="str">
        <f>VLOOKUP(F449,Account!$A$2:$C$508,2,0)</f>
        <v>D5014</v>
      </c>
      <c r="H449" t="str">
        <f>VLOOKUP(F449,Account!$A$2:$C$508,3,0)</f>
        <v>Salaries-Professional Admin</v>
      </c>
    </row>
    <row r="450" spans="1:8" ht="15" hidden="1" thickTop="1" x14ac:dyDescent="0.3">
      <c r="A450" t="s">
        <v>573</v>
      </c>
      <c r="B450" t="s">
        <v>9</v>
      </c>
      <c r="C450" t="s">
        <v>873</v>
      </c>
      <c r="D450" t="s">
        <v>874</v>
      </c>
      <c r="E450" t="s">
        <v>61</v>
      </c>
      <c r="F450" s="8">
        <v>50141</v>
      </c>
      <c r="G450" t="str">
        <f>VLOOKUP(F450,Account!$A$2:$C$508,2,0)</f>
        <v>D5014</v>
      </c>
      <c r="H450" t="str">
        <f>VLOOKUP(F450,Account!$A$2:$C$508,3,0)</f>
        <v>Salaries-Professional Admin</v>
      </c>
    </row>
    <row r="451" spans="1:8" ht="15" hidden="1" thickTop="1" x14ac:dyDescent="0.3">
      <c r="A451" t="s">
        <v>573</v>
      </c>
      <c r="B451" t="s">
        <v>9</v>
      </c>
      <c r="C451" t="s">
        <v>243</v>
      </c>
      <c r="D451" t="s">
        <v>875</v>
      </c>
      <c r="E451" t="s">
        <v>190</v>
      </c>
      <c r="F451" s="8">
        <v>50143</v>
      </c>
      <c r="G451" t="str">
        <f>VLOOKUP(F451,Account!$A$2:$C$508,2,0)</f>
        <v>D5014</v>
      </c>
      <c r="H451" t="str">
        <f>VLOOKUP(F451,Account!$A$2:$C$508,3,0)</f>
        <v>Salaries-Staff</v>
      </c>
    </row>
    <row r="452" spans="1:8" ht="15" hidden="1" thickTop="1" x14ac:dyDescent="0.3">
      <c r="A452" t="s">
        <v>573</v>
      </c>
      <c r="B452" t="s">
        <v>9</v>
      </c>
      <c r="C452" t="s">
        <v>245</v>
      </c>
      <c r="D452" t="s">
        <v>876</v>
      </c>
      <c r="E452" t="s">
        <v>190</v>
      </c>
      <c r="F452" s="8">
        <v>50143</v>
      </c>
      <c r="G452" t="str">
        <f>VLOOKUP(F452,Account!$A$2:$C$508,2,0)</f>
        <v>D5014</v>
      </c>
      <c r="H452" t="str">
        <f>VLOOKUP(F452,Account!$A$2:$C$508,3,0)</f>
        <v>Salaries-Staff</v>
      </c>
    </row>
    <row r="453" spans="1:8" ht="15" hidden="1" thickTop="1" x14ac:dyDescent="0.3">
      <c r="A453" t="s">
        <v>573</v>
      </c>
      <c r="B453" t="s">
        <v>9</v>
      </c>
      <c r="C453" t="s">
        <v>877</v>
      </c>
      <c r="D453" t="s">
        <v>878</v>
      </c>
      <c r="E453" t="s">
        <v>190</v>
      </c>
      <c r="F453" s="8">
        <v>50141</v>
      </c>
      <c r="G453" t="str">
        <f>VLOOKUP(F453,Account!$A$2:$C$508,2,0)</f>
        <v>D5014</v>
      </c>
      <c r="H453" t="str">
        <f>VLOOKUP(F453,Account!$A$2:$C$508,3,0)</f>
        <v>Salaries-Professional Admin</v>
      </c>
    </row>
    <row r="454" spans="1:8" ht="15" hidden="1" thickTop="1" x14ac:dyDescent="0.3">
      <c r="A454" t="s">
        <v>573</v>
      </c>
      <c r="B454" t="s">
        <v>9</v>
      </c>
      <c r="C454" t="s">
        <v>879</v>
      </c>
      <c r="D454" t="s">
        <v>880</v>
      </c>
      <c r="E454" t="s">
        <v>190</v>
      </c>
      <c r="F454" s="8">
        <v>50141</v>
      </c>
      <c r="G454" t="str">
        <f>VLOOKUP(F454,Account!$A$2:$C$508,2,0)</f>
        <v>D5014</v>
      </c>
      <c r="H454" t="str">
        <f>VLOOKUP(F454,Account!$A$2:$C$508,3,0)</f>
        <v>Salaries-Professional Admin</v>
      </c>
    </row>
    <row r="455" spans="1:8" ht="15" hidden="1" thickTop="1" x14ac:dyDescent="0.3">
      <c r="A455" t="s">
        <v>573</v>
      </c>
      <c r="B455" t="s">
        <v>9</v>
      </c>
      <c r="C455" t="s">
        <v>881</v>
      </c>
      <c r="D455" t="s">
        <v>882</v>
      </c>
      <c r="E455" t="s">
        <v>190</v>
      </c>
      <c r="F455" s="8">
        <v>50141</v>
      </c>
      <c r="G455" t="str">
        <f>VLOOKUP(F455,Account!$A$2:$C$508,2,0)</f>
        <v>D5014</v>
      </c>
      <c r="H455" t="str">
        <f>VLOOKUP(F455,Account!$A$2:$C$508,3,0)</f>
        <v>Salaries-Professional Admin</v>
      </c>
    </row>
    <row r="456" spans="1:8" ht="15" hidden="1" thickTop="1" x14ac:dyDescent="0.3">
      <c r="A456" t="s">
        <v>573</v>
      </c>
      <c r="B456" t="s">
        <v>9</v>
      </c>
      <c r="C456" t="s">
        <v>883</v>
      </c>
      <c r="D456" t="s">
        <v>884</v>
      </c>
      <c r="E456" t="s">
        <v>61</v>
      </c>
      <c r="F456" s="8">
        <v>50141</v>
      </c>
      <c r="G456" t="str">
        <f>VLOOKUP(F456,Account!$A$2:$C$508,2,0)</f>
        <v>D5014</v>
      </c>
      <c r="H456" t="str">
        <f>VLOOKUP(F456,Account!$A$2:$C$508,3,0)</f>
        <v>Salaries-Professional Admin</v>
      </c>
    </row>
    <row r="457" spans="1:8" ht="15" hidden="1" thickTop="1" x14ac:dyDescent="0.3">
      <c r="A457" t="s">
        <v>573</v>
      </c>
      <c r="B457" t="s">
        <v>9</v>
      </c>
      <c r="C457" t="s">
        <v>247</v>
      </c>
      <c r="D457" t="s">
        <v>885</v>
      </c>
      <c r="E457" t="s">
        <v>190</v>
      </c>
      <c r="F457" s="8">
        <v>50143</v>
      </c>
      <c r="G457" t="str">
        <f>VLOOKUP(F457,Account!$A$2:$C$508,2,0)</f>
        <v>D5014</v>
      </c>
      <c r="H457" t="str">
        <f>VLOOKUP(F457,Account!$A$2:$C$508,3,0)</f>
        <v>Salaries-Staff</v>
      </c>
    </row>
    <row r="458" spans="1:8" ht="15" hidden="1" thickTop="1" x14ac:dyDescent="0.3">
      <c r="A458" t="s">
        <v>573</v>
      </c>
      <c r="B458" t="s">
        <v>9</v>
      </c>
      <c r="C458" t="s">
        <v>886</v>
      </c>
      <c r="D458" t="s">
        <v>887</v>
      </c>
      <c r="E458" t="s">
        <v>190</v>
      </c>
      <c r="F458" s="8">
        <v>50143</v>
      </c>
      <c r="G458" t="str">
        <f>VLOOKUP(F458,Account!$A$2:$C$508,2,0)</f>
        <v>D5014</v>
      </c>
      <c r="H458" t="str">
        <f>VLOOKUP(F458,Account!$A$2:$C$508,3,0)</f>
        <v>Salaries-Staff</v>
      </c>
    </row>
    <row r="459" spans="1:8" ht="15" hidden="1" thickTop="1" x14ac:dyDescent="0.3">
      <c r="A459" t="s">
        <v>573</v>
      </c>
      <c r="B459" t="s">
        <v>9</v>
      </c>
      <c r="C459" t="s">
        <v>888</v>
      </c>
      <c r="D459" t="s">
        <v>889</v>
      </c>
      <c r="E459" t="s">
        <v>190</v>
      </c>
      <c r="F459" s="8">
        <v>50141</v>
      </c>
      <c r="G459" t="str">
        <f>VLOOKUP(F459,Account!$A$2:$C$508,2,0)</f>
        <v>D5014</v>
      </c>
      <c r="H459" t="str">
        <f>VLOOKUP(F459,Account!$A$2:$C$508,3,0)</f>
        <v>Salaries-Professional Admin</v>
      </c>
    </row>
    <row r="460" spans="1:8" ht="15" hidden="1" thickTop="1" x14ac:dyDescent="0.3">
      <c r="A460" t="s">
        <v>573</v>
      </c>
      <c r="B460" t="s">
        <v>9</v>
      </c>
      <c r="C460" t="s">
        <v>890</v>
      </c>
      <c r="D460" t="s">
        <v>891</v>
      </c>
      <c r="E460" t="s">
        <v>190</v>
      </c>
      <c r="F460" s="8">
        <v>50143</v>
      </c>
      <c r="G460" t="str">
        <f>VLOOKUP(F460,Account!$A$2:$C$508,2,0)</f>
        <v>D5014</v>
      </c>
      <c r="H460" t="str">
        <f>VLOOKUP(F460,Account!$A$2:$C$508,3,0)</f>
        <v>Salaries-Staff</v>
      </c>
    </row>
    <row r="461" spans="1:8" ht="15" hidden="1" thickTop="1" x14ac:dyDescent="0.3">
      <c r="A461" t="s">
        <v>573</v>
      </c>
      <c r="B461" t="s">
        <v>9</v>
      </c>
      <c r="C461" t="s">
        <v>892</v>
      </c>
      <c r="D461" t="s">
        <v>893</v>
      </c>
      <c r="E461" t="s">
        <v>190</v>
      </c>
      <c r="F461" s="8">
        <v>50141</v>
      </c>
      <c r="G461" t="str">
        <f>VLOOKUP(F461,Account!$A$2:$C$508,2,0)</f>
        <v>D5014</v>
      </c>
      <c r="H461" t="str">
        <f>VLOOKUP(F461,Account!$A$2:$C$508,3,0)</f>
        <v>Salaries-Professional Admin</v>
      </c>
    </row>
    <row r="462" spans="1:8" ht="15" hidden="1" thickTop="1" x14ac:dyDescent="0.3">
      <c r="A462" t="s">
        <v>573</v>
      </c>
      <c r="B462" t="s">
        <v>9</v>
      </c>
      <c r="C462" t="s">
        <v>255</v>
      </c>
      <c r="D462" t="s">
        <v>256</v>
      </c>
      <c r="E462" t="s">
        <v>61</v>
      </c>
      <c r="F462" s="8">
        <v>50141</v>
      </c>
      <c r="G462" t="str">
        <f>VLOOKUP(F462,Account!$A$2:$C$508,2,0)</f>
        <v>D5014</v>
      </c>
      <c r="H462" t="str">
        <f>VLOOKUP(F462,Account!$A$2:$C$508,3,0)</f>
        <v>Salaries-Professional Admin</v>
      </c>
    </row>
    <row r="463" spans="1:8" ht="15" hidden="1" thickTop="1" x14ac:dyDescent="0.3">
      <c r="A463" t="s">
        <v>573</v>
      </c>
      <c r="B463" t="s">
        <v>9</v>
      </c>
      <c r="C463" t="s">
        <v>257</v>
      </c>
      <c r="D463" t="s">
        <v>258</v>
      </c>
      <c r="E463" t="s">
        <v>61</v>
      </c>
      <c r="F463" s="8">
        <v>50141</v>
      </c>
      <c r="G463" t="str">
        <f>VLOOKUP(F463,Account!$A$2:$C$508,2,0)</f>
        <v>D5014</v>
      </c>
      <c r="H463" t="str">
        <f>VLOOKUP(F463,Account!$A$2:$C$508,3,0)</f>
        <v>Salaries-Professional Admin</v>
      </c>
    </row>
    <row r="464" spans="1:8" ht="15" hidden="1" thickTop="1" x14ac:dyDescent="0.3">
      <c r="A464" t="s">
        <v>573</v>
      </c>
      <c r="B464" t="s">
        <v>9</v>
      </c>
      <c r="C464" t="s">
        <v>894</v>
      </c>
      <c r="D464" t="s">
        <v>895</v>
      </c>
      <c r="E464" t="s">
        <v>61</v>
      </c>
      <c r="F464" s="8">
        <v>50141</v>
      </c>
      <c r="G464" t="str">
        <f>VLOOKUP(F464,Account!$A$2:$C$508,2,0)</f>
        <v>D5014</v>
      </c>
      <c r="H464" t="str">
        <f>VLOOKUP(F464,Account!$A$2:$C$508,3,0)</f>
        <v>Salaries-Professional Admin</v>
      </c>
    </row>
    <row r="465" spans="1:8" ht="15" hidden="1" thickTop="1" x14ac:dyDescent="0.3">
      <c r="A465" t="s">
        <v>573</v>
      </c>
      <c r="B465" t="s">
        <v>9</v>
      </c>
      <c r="C465" t="s">
        <v>896</v>
      </c>
      <c r="D465" t="s">
        <v>897</v>
      </c>
      <c r="E465" t="s">
        <v>61</v>
      </c>
      <c r="F465" s="8">
        <v>50141</v>
      </c>
      <c r="G465" t="str">
        <f>VLOOKUP(F465,Account!$A$2:$C$508,2,0)</f>
        <v>D5014</v>
      </c>
      <c r="H465" t="str">
        <f>VLOOKUP(F465,Account!$A$2:$C$508,3,0)</f>
        <v>Salaries-Professional Admin</v>
      </c>
    </row>
    <row r="466" spans="1:8" ht="15" hidden="1" thickTop="1" x14ac:dyDescent="0.3">
      <c r="A466" t="s">
        <v>573</v>
      </c>
      <c r="B466" t="s">
        <v>9</v>
      </c>
      <c r="C466" t="s">
        <v>898</v>
      </c>
      <c r="D466" t="s">
        <v>899</v>
      </c>
      <c r="E466" t="s">
        <v>61</v>
      </c>
      <c r="F466" s="8">
        <v>50141</v>
      </c>
      <c r="G466" t="str">
        <f>VLOOKUP(F466,Account!$A$2:$C$508,2,0)</f>
        <v>D5014</v>
      </c>
      <c r="H466" t="str">
        <f>VLOOKUP(F466,Account!$A$2:$C$508,3,0)</f>
        <v>Salaries-Professional Admin</v>
      </c>
    </row>
    <row r="467" spans="1:8" ht="15" hidden="1" thickTop="1" x14ac:dyDescent="0.3">
      <c r="A467" t="s">
        <v>573</v>
      </c>
      <c r="B467" t="s">
        <v>9</v>
      </c>
      <c r="C467" t="s">
        <v>900</v>
      </c>
      <c r="D467" t="s">
        <v>901</v>
      </c>
      <c r="E467" t="s">
        <v>61</v>
      </c>
      <c r="F467" s="8">
        <v>50141</v>
      </c>
      <c r="G467" t="str">
        <f>VLOOKUP(F467,Account!$A$2:$C$508,2,0)</f>
        <v>D5014</v>
      </c>
      <c r="H467" t="str">
        <f>VLOOKUP(F467,Account!$A$2:$C$508,3,0)</f>
        <v>Salaries-Professional Admin</v>
      </c>
    </row>
    <row r="468" spans="1:8" ht="15" hidden="1" thickTop="1" x14ac:dyDescent="0.3">
      <c r="A468" t="s">
        <v>573</v>
      </c>
      <c r="B468" t="s">
        <v>9</v>
      </c>
      <c r="C468" t="s">
        <v>902</v>
      </c>
      <c r="D468" t="s">
        <v>903</v>
      </c>
      <c r="E468" t="s">
        <v>190</v>
      </c>
      <c r="F468" s="8">
        <v>50141</v>
      </c>
      <c r="G468" t="str">
        <f>VLOOKUP(F468,Account!$A$2:$C$508,2,0)</f>
        <v>D5014</v>
      </c>
      <c r="H468" t="str">
        <f>VLOOKUP(F468,Account!$A$2:$C$508,3,0)</f>
        <v>Salaries-Professional Admin</v>
      </c>
    </row>
    <row r="469" spans="1:8" ht="15" hidden="1" thickTop="1" x14ac:dyDescent="0.3">
      <c r="A469" t="s">
        <v>573</v>
      </c>
      <c r="B469" t="s">
        <v>9</v>
      </c>
      <c r="C469" t="s">
        <v>904</v>
      </c>
      <c r="D469" t="s">
        <v>905</v>
      </c>
      <c r="E469" t="s">
        <v>190</v>
      </c>
      <c r="F469" s="8">
        <v>50141</v>
      </c>
      <c r="G469" t="str">
        <f>VLOOKUP(F469,Account!$A$2:$C$508,2,0)</f>
        <v>D5014</v>
      </c>
      <c r="H469" t="str">
        <f>VLOOKUP(F469,Account!$A$2:$C$508,3,0)</f>
        <v>Salaries-Professional Admin</v>
      </c>
    </row>
    <row r="470" spans="1:8" ht="15" hidden="1" thickTop="1" x14ac:dyDescent="0.3">
      <c r="A470" t="s">
        <v>573</v>
      </c>
      <c r="B470" t="s">
        <v>9</v>
      </c>
      <c r="C470" t="s">
        <v>906</v>
      </c>
      <c r="D470" t="s">
        <v>907</v>
      </c>
      <c r="E470" t="s">
        <v>190</v>
      </c>
      <c r="F470" s="8">
        <v>50141</v>
      </c>
      <c r="G470" t="str">
        <f>VLOOKUP(F470,Account!$A$2:$C$508,2,0)</f>
        <v>D5014</v>
      </c>
      <c r="H470" t="str">
        <f>VLOOKUP(F470,Account!$A$2:$C$508,3,0)</f>
        <v>Salaries-Professional Admin</v>
      </c>
    </row>
    <row r="471" spans="1:8" ht="15" hidden="1" thickTop="1" x14ac:dyDescent="0.3">
      <c r="A471" t="s">
        <v>573</v>
      </c>
      <c r="B471" t="s">
        <v>9</v>
      </c>
      <c r="C471" t="s">
        <v>908</v>
      </c>
      <c r="D471" t="s">
        <v>909</v>
      </c>
      <c r="E471" t="s">
        <v>190</v>
      </c>
      <c r="F471" s="8">
        <v>50141</v>
      </c>
      <c r="G471" t="str">
        <f>VLOOKUP(F471,Account!$A$2:$C$508,2,0)</f>
        <v>D5014</v>
      </c>
      <c r="H471" t="str">
        <f>VLOOKUP(F471,Account!$A$2:$C$508,3,0)</f>
        <v>Salaries-Professional Admin</v>
      </c>
    </row>
    <row r="472" spans="1:8" ht="15" hidden="1" thickTop="1" x14ac:dyDescent="0.3">
      <c r="A472" t="s">
        <v>573</v>
      </c>
      <c r="B472" t="s">
        <v>9</v>
      </c>
      <c r="C472" t="s">
        <v>910</v>
      </c>
      <c r="D472" t="s">
        <v>911</v>
      </c>
      <c r="E472" t="s">
        <v>190</v>
      </c>
      <c r="F472" s="8">
        <v>50141</v>
      </c>
      <c r="G472" t="str">
        <f>VLOOKUP(F472,Account!$A$2:$C$508,2,0)</f>
        <v>D5014</v>
      </c>
      <c r="H472" t="str">
        <f>VLOOKUP(F472,Account!$A$2:$C$508,3,0)</f>
        <v>Salaries-Professional Admin</v>
      </c>
    </row>
    <row r="473" spans="1:8" ht="15" hidden="1" thickTop="1" x14ac:dyDescent="0.3">
      <c r="A473" t="s">
        <v>573</v>
      </c>
      <c r="B473" t="s">
        <v>9</v>
      </c>
      <c r="C473" t="s">
        <v>912</v>
      </c>
      <c r="D473" t="s">
        <v>913</v>
      </c>
      <c r="E473" t="s">
        <v>190</v>
      </c>
      <c r="F473" s="8">
        <v>50141</v>
      </c>
      <c r="G473" t="str">
        <f>VLOOKUP(F473,Account!$A$2:$C$508,2,0)</f>
        <v>D5014</v>
      </c>
      <c r="H473" t="str">
        <f>VLOOKUP(F473,Account!$A$2:$C$508,3,0)</f>
        <v>Salaries-Professional Admin</v>
      </c>
    </row>
    <row r="474" spans="1:8" ht="15" hidden="1" thickTop="1" x14ac:dyDescent="0.3">
      <c r="A474" t="s">
        <v>573</v>
      </c>
      <c r="B474" t="s">
        <v>9</v>
      </c>
      <c r="C474" t="s">
        <v>914</v>
      </c>
      <c r="D474" t="s">
        <v>915</v>
      </c>
      <c r="E474" t="s">
        <v>190</v>
      </c>
      <c r="F474" s="8">
        <v>50141</v>
      </c>
      <c r="G474" t="str">
        <f>VLOOKUP(F474,Account!$A$2:$C$508,2,0)</f>
        <v>D5014</v>
      </c>
      <c r="H474" t="str">
        <f>VLOOKUP(F474,Account!$A$2:$C$508,3,0)</f>
        <v>Salaries-Professional Admin</v>
      </c>
    </row>
    <row r="475" spans="1:8" ht="15" hidden="1" thickTop="1" x14ac:dyDescent="0.3">
      <c r="A475" t="s">
        <v>573</v>
      </c>
      <c r="B475" t="s">
        <v>9</v>
      </c>
      <c r="C475" t="s">
        <v>916</v>
      </c>
      <c r="D475" t="s">
        <v>917</v>
      </c>
      <c r="E475" t="s">
        <v>190</v>
      </c>
      <c r="F475" s="8">
        <v>50143</v>
      </c>
      <c r="G475" t="str">
        <f>VLOOKUP(F475,Account!$A$2:$C$508,2,0)</f>
        <v>D5014</v>
      </c>
      <c r="H475" t="str">
        <f>VLOOKUP(F475,Account!$A$2:$C$508,3,0)</f>
        <v>Salaries-Staff</v>
      </c>
    </row>
    <row r="476" spans="1:8" ht="15" hidden="1" thickTop="1" x14ac:dyDescent="0.3">
      <c r="A476" t="s">
        <v>573</v>
      </c>
      <c r="B476" t="s">
        <v>9</v>
      </c>
      <c r="C476" t="s">
        <v>918</v>
      </c>
      <c r="D476" t="s">
        <v>919</v>
      </c>
      <c r="E476" t="s">
        <v>190</v>
      </c>
      <c r="F476" s="8">
        <v>50141</v>
      </c>
      <c r="G476" t="str">
        <f>VLOOKUP(F476,Account!$A$2:$C$508,2,0)</f>
        <v>D5014</v>
      </c>
      <c r="H476" t="str">
        <f>VLOOKUP(F476,Account!$A$2:$C$508,3,0)</f>
        <v>Salaries-Professional Admin</v>
      </c>
    </row>
    <row r="477" spans="1:8" ht="15" hidden="1" thickTop="1" x14ac:dyDescent="0.3">
      <c r="A477" t="s">
        <v>573</v>
      </c>
      <c r="B477" t="s">
        <v>9</v>
      </c>
      <c r="C477" t="s">
        <v>920</v>
      </c>
      <c r="D477" t="s">
        <v>921</v>
      </c>
      <c r="E477" t="s">
        <v>190</v>
      </c>
      <c r="F477" s="8">
        <v>50143</v>
      </c>
      <c r="G477" t="str">
        <f>VLOOKUP(F477,Account!$A$2:$C$508,2,0)</f>
        <v>D5014</v>
      </c>
      <c r="H477" t="str">
        <f>VLOOKUP(F477,Account!$A$2:$C$508,3,0)</f>
        <v>Salaries-Staff</v>
      </c>
    </row>
    <row r="478" spans="1:8" ht="15" hidden="1" thickTop="1" x14ac:dyDescent="0.3">
      <c r="A478" t="s">
        <v>573</v>
      </c>
      <c r="B478" t="s">
        <v>9</v>
      </c>
      <c r="C478" t="s">
        <v>922</v>
      </c>
      <c r="D478" t="s">
        <v>923</v>
      </c>
      <c r="E478" t="s">
        <v>190</v>
      </c>
      <c r="F478" s="8">
        <v>50141</v>
      </c>
      <c r="G478" t="str">
        <f>VLOOKUP(F478,Account!$A$2:$C$508,2,0)</f>
        <v>D5014</v>
      </c>
      <c r="H478" t="str">
        <f>VLOOKUP(F478,Account!$A$2:$C$508,3,0)</f>
        <v>Salaries-Professional Admin</v>
      </c>
    </row>
    <row r="479" spans="1:8" ht="15" hidden="1" thickTop="1" x14ac:dyDescent="0.3">
      <c r="A479" t="s">
        <v>573</v>
      </c>
      <c r="B479" t="s">
        <v>9</v>
      </c>
      <c r="C479" t="s">
        <v>924</v>
      </c>
      <c r="D479" t="s">
        <v>925</v>
      </c>
      <c r="E479" t="s">
        <v>190</v>
      </c>
      <c r="F479" s="8">
        <v>50143</v>
      </c>
      <c r="G479" t="str">
        <f>VLOOKUP(F479,Account!$A$2:$C$508,2,0)</f>
        <v>D5014</v>
      </c>
      <c r="H479" t="str">
        <f>VLOOKUP(F479,Account!$A$2:$C$508,3,0)</f>
        <v>Salaries-Staff</v>
      </c>
    </row>
    <row r="480" spans="1:8" ht="15" hidden="1" thickTop="1" x14ac:dyDescent="0.3">
      <c r="A480" t="s">
        <v>573</v>
      </c>
      <c r="B480" t="s">
        <v>9</v>
      </c>
      <c r="C480" t="s">
        <v>926</v>
      </c>
      <c r="D480" t="s">
        <v>927</v>
      </c>
      <c r="E480" t="s">
        <v>190</v>
      </c>
      <c r="F480" s="8">
        <v>50143</v>
      </c>
      <c r="G480" t="str">
        <f>VLOOKUP(F480,Account!$A$2:$C$508,2,0)</f>
        <v>D5014</v>
      </c>
      <c r="H480" t="str">
        <f>VLOOKUP(F480,Account!$A$2:$C$508,3,0)</f>
        <v>Salaries-Staff</v>
      </c>
    </row>
    <row r="481" spans="1:8" ht="15" hidden="1" thickTop="1" x14ac:dyDescent="0.3">
      <c r="A481" t="s">
        <v>573</v>
      </c>
      <c r="B481" t="s">
        <v>9</v>
      </c>
      <c r="C481" t="s">
        <v>928</v>
      </c>
      <c r="D481" t="s">
        <v>927</v>
      </c>
      <c r="E481" t="s">
        <v>190</v>
      </c>
      <c r="F481" s="8">
        <v>50143</v>
      </c>
      <c r="G481" t="str">
        <f>VLOOKUP(F481,Account!$A$2:$C$508,2,0)</f>
        <v>D5014</v>
      </c>
      <c r="H481" t="str">
        <f>VLOOKUP(F481,Account!$A$2:$C$508,3,0)</f>
        <v>Salaries-Staff</v>
      </c>
    </row>
    <row r="482" spans="1:8" ht="15" hidden="1" thickTop="1" x14ac:dyDescent="0.3">
      <c r="A482" t="s">
        <v>573</v>
      </c>
      <c r="B482" t="s">
        <v>9</v>
      </c>
      <c r="C482" t="s">
        <v>929</v>
      </c>
      <c r="D482" t="s">
        <v>930</v>
      </c>
      <c r="E482" t="s">
        <v>190</v>
      </c>
      <c r="F482" s="8">
        <v>50143</v>
      </c>
      <c r="G482" t="str">
        <f>VLOOKUP(F482,Account!$A$2:$C$508,2,0)</f>
        <v>D5014</v>
      </c>
      <c r="H482" t="str">
        <f>VLOOKUP(F482,Account!$A$2:$C$508,3,0)</f>
        <v>Salaries-Staff</v>
      </c>
    </row>
    <row r="483" spans="1:8" ht="15" hidden="1" thickTop="1" x14ac:dyDescent="0.3">
      <c r="A483" t="s">
        <v>573</v>
      </c>
      <c r="B483" t="s">
        <v>9</v>
      </c>
      <c r="C483" t="s">
        <v>931</v>
      </c>
      <c r="D483" t="s">
        <v>932</v>
      </c>
      <c r="E483" t="s">
        <v>190</v>
      </c>
      <c r="F483" s="8">
        <v>50143</v>
      </c>
      <c r="G483" t="str">
        <f>VLOOKUP(F483,Account!$A$2:$C$508,2,0)</f>
        <v>D5014</v>
      </c>
      <c r="H483" t="str">
        <f>VLOOKUP(F483,Account!$A$2:$C$508,3,0)</f>
        <v>Salaries-Staff</v>
      </c>
    </row>
    <row r="484" spans="1:8" ht="15" hidden="1" thickTop="1" x14ac:dyDescent="0.3">
      <c r="A484" t="s">
        <v>573</v>
      </c>
      <c r="B484" t="s">
        <v>9</v>
      </c>
      <c r="C484" t="s">
        <v>933</v>
      </c>
      <c r="D484" t="s">
        <v>934</v>
      </c>
      <c r="E484" t="s">
        <v>190</v>
      </c>
      <c r="F484" s="8">
        <v>50141</v>
      </c>
      <c r="G484" t="str">
        <f>VLOOKUP(F484,Account!$A$2:$C$508,2,0)</f>
        <v>D5014</v>
      </c>
      <c r="H484" t="str">
        <f>VLOOKUP(F484,Account!$A$2:$C$508,3,0)</f>
        <v>Salaries-Professional Admin</v>
      </c>
    </row>
    <row r="485" spans="1:8" ht="15" hidden="1" thickTop="1" x14ac:dyDescent="0.3">
      <c r="A485" t="s">
        <v>573</v>
      </c>
      <c r="B485" t="s">
        <v>9</v>
      </c>
      <c r="C485" t="s">
        <v>935</v>
      </c>
      <c r="D485" t="s">
        <v>936</v>
      </c>
      <c r="E485" t="s">
        <v>190</v>
      </c>
      <c r="F485" s="8">
        <v>50141</v>
      </c>
      <c r="G485" t="str">
        <f>VLOOKUP(F485,Account!$A$2:$C$508,2,0)</f>
        <v>D5014</v>
      </c>
      <c r="H485" t="str">
        <f>VLOOKUP(F485,Account!$A$2:$C$508,3,0)</f>
        <v>Salaries-Professional Admin</v>
      </c>
    </row>
    <row r="486" spans="1:8" ht="15" hidden="1" thickTop="1" x14ac:dyDescent="0.3">
      <c r="A486" t="s">
        <v>573</v>
      </c>
      <c r="B486" t="s">
        <v>9</v>
      </c>
      <c r="C486" t="s">
        <v>937</v>
      </c>
      <c r="D486" t="s">
        <v>938</v>
      </c>
      <c r="E486" t="s">
        <v>190</v>
      </c>
      <c r="F486" s="8">
        <v>50141</v>
      </c>
      <c r="G486" t="str">
        <f>VLOOKUP(F486,Account!$A$2:$C$508,2,0)</f>
        <v>D5014</v>
      </c>
      <c r="H486" t="str">
        <f>VLOOKUP(F486,Account!$A$2:$C$508,3,0)</f>
        <v>Salaries-Professional Admin</v>
      </c>
    </row>
    <row r="487" spans="1:8" ht="15" hidden="1" thickTop="1" x14ac:dyDescent="0.3">
      <c r="A487" t="s">
        <v>573</v>
      </c>
      <c r="B487" t="s">
        <v>9</v>
      </c>
      <c r="C487" t="s">
        <v>939</v>
      </c>
      <c r="D487" t="s">
        <v>940</v>
      </c>
      <c r="E487" t="s">
        <v>190</v>
      </c>
      <c r="F487" s="8">
        <v>50143</v>
      </c>
      <c r="G487" t="str">
        <f>VLOOKUP(F487,Account!$A$2:$C$508,2,0)</f>
        <v>D5014</v>
      </c>
      <c r="H487" t="str">
        <f>VLOOKUP(F487,Account!$A$2:$C$508,3,0)</f>
        <v>Salaries-Staff</v>
      </c>
    </row>
    <row r="488" spans="1:8" ht="15" hidden="1" thickTop="1" x14ac:dyDescent="0.3">
      <c r="A488" t="s">
        <v>573</v>
      </c>
      <c r="B488" t="s">
        <v>9</v>
      </c>
      <c r="C488" t="s">
        <v>941</v>
      </c>
      <c r="D488" t="s">
        <v>942</v>
      </c>
      <c r="E488" t="s">
        <v>190</v>
      </c>
      <c r="F488" s="8">
        <v>50141</v>
      </c>
      <c r="G488" t="str">
        <f>VLOOKUP(F488,Account!$A$2:$C$508,2,0)</f>
        <v>D5014</v>
      </c>
      <c r="H488" t="str">
        <f>VLOOKUP(F488,Account!$A$2:$C$508,3,0)</f>
        <v>Salaries-Professional Admin</v>
      </c>
    </row>
    <row r="489" spans="1:8" ht="15" hidden="1" thickTop="1" x14ac:dyDescent="0.3">
      <c r="A489" t="s">
        <v>573</v>
      </c>
      <c r="B489" t="s">
        <v>9</v>
      </c>
      <c r="C489" t="s">
        <v>943</v>
      </c>
      <c r="D489" t="s">
        <v>944</v>
      </c>
      <c r="E489" t="s">
        <v>190</v>
      </c>
      <c r="F489" s="8">
        <v>50143</v>
      </c>
      <c r="G489" t="str">
        <f>VLOOKUP(F489,Account!$A$2:$C$508,2,0)</f>
        <v>D5014</v>
      </c>
      <c r="H489" t="str">
        <f>VLOOKUP(F489,Account!$A$2:$C$508,3,0)</f>
        <v>Salaries-Staff</v>
      </c>
    </row>
    <row r="490" spans="1:8" ht="15" hidden="1" thickTop="1" x14ac:dyDescent="0.3">
      <c r="A490" t="s">
        <v>573</v>
      </c>
      <c r="B490" t="s">
        <v>9</v>
      </c>
      <c r="C490" t="s">
        <v>271</v>
      </c>
      <c r="D490" t="s">
        <v>945</v>
      </c>
      <c r="E490" t="s">
        <v>190</v>
      </c>
      <c r="F490" s="8">
        <v>50143</v>
      </c>
      <c r="G490" t="str">
        <f>VLOOKUP(F490,Account!$A$2:$C$508,2,0)</f>
        <v>D5014</v>
      </c>
      <c r="H490" t="str">
        <f>VLOOKUP(F490,Account!$A$2:$C$508,3,0)</f>
        <v>Salaries-Staff</v>
      </c>
    </row>
    <row r="491" spans="1:8" ht="15" hidden="1" thickTop="1" x14ac:dyDescent="0.3">
      <c r="A491" t="s">
        <v>573</v>
      </c>
      <c r="B491" t="s">
        <v>9</v>
      </c>
      <c r="C491" t="s">
        <v>946</v>
      </c>
      <c r="D491" t="s">
        <v>947</v>
      </c>
      <c r="E491" t="s">
        <v>190</v>
      </c>
      <c r="F491" s="8">
        <v>50143</v>
      </c>
      <c r="G491" t="str">
        <f>VLOOKUP(F491,Account!$A$2:$C$508,2,0)</f>
        <v>D5014</v>
      </c>
      <c r="H491" t="str">
        <f>VLOOKUP(F491,Account!$A$2:$C$508,3,0)</f>
        <v>Salaries-Staff</v>
      </c>
    </row>
    <row r="492" spans="1:8" ht="15" hidden="1" thickTop="1" x14ac:dyDescent="0.3">
      <c r="A492" t="s">
        <v>573</v>
      </c>
      <c r="B492" t="s">
        <v>9</v>
      </c>
      <c r="C492" t="s">
        <v>948</v>
      </c>
      <c r="D492" t="s">
        <v>949</v>
      </c>
      <c r="E492" t="s">
        <v>190</v>
      </c>
      <c r="F492" s="8">
        <v>50143</v>
      </c>
      <c r="G492" t="str">
        <f>VLOOKUP(F492,Account!$A$2:$C$508,2,0)</f>
        <v>D5014</v>
      </c>
      <c r="H492" t="str">
        <f>VLOOKUP(F492,Account!$A$2:$C$508,3,0)</f>
        <v>Salaries-Staff</v>
      </c>
    </row>
    <row r="493" spans="1:8" ht="15" hidden="1" thickTop="1" x14ac:dyDescent="0.3">
      <c r="A493" t="s">
        <v>573</v>
      </c>
      <c r="B493" t="s">
        <v>9</v>
      </c>
      <c r="C493" t="s">
        <v>277</v>
      </c>
      <c r="D493" t="s">
        <v>278</v>
      </c>
      <c r="E493" t="s">
        <v>190</v>
      </c>
      <c r="F493" s="8">
        <v>50141</v>
      </c>
      <c r="G493" t="str">
        <f>VLOOKUP(F493,Account!$A$2:$C$508,2,0)</f>
        <v>D5014</v>
      </c>
      <c r="H493" t="str">
        <f>VLOOKUP(F493,Account!$A$2:$C$508,3,0)</f>
        <v>Salaries-Professional Admin</v>
      </c>
    </row>
    <row r="494" spans="1:8" ht="15" hidden="1" thickTop="1" x14ac:dyDescent="0.3">
      <c r="A494" t="s">
        <v>573</v>
      </c>
      <c r="B494" t="s">
        <v>9</v>
      </c>
      <c r="C494" t="s">
        <v>950</v>
      </c>
      <c r="D494" t="s">
        <v>951</v>
      </c>
      <c r="E494" t="s">
        <v>190</v>
      </c>
      <c r="F494" s="8">
        <v>50143</v>
      </c>
      <c r="G494" t="str">
        <f>VLOOKUP(F494,Account!$A$2:$C$508,2,0)</f>
        <v>D5014</v>
      </c>
      <c r="H494" t="str">
        <f>VLOOKUP(F494,Account!$A$2:$C$508,3,0)</f>
        <v>Salaries-Staff</v>
      </c>
    </row>
    <row r="495" spans="1:8" ht="15" hidden="1" thickTop="1" x14ac:dyDescent="0.3">
      <c r="A495" t="s">
        <v>573</v>
      </c>
      <c r="B495" t="s">
        <v>9</v>
      </c>
      <c r="C495" t="s">
        <v>283</v>
      </c>
      <c r="D495" t="s">
        <v>952</v>
      </c>
      <c r="E495" t="s">
        <v>190</v>
      </c>
      <c r="F495" s="8">
        <v>50143</v>
      </c>
      <c r="G495" t="str">
        <f>VLOOKUP(F495,Account!$A$2:$C$508,2,0)</f>
        <v>D5014</v>
      </c>
      <c r="H495" t="str">
        <f>VLOOKUP(F495,Account!$A$2:$C$508,3,0)</f>
        <v>Salaries-Staff</v>
      </c>
    </row>
    <row r="496" spans="1:8" ht="15" hidden="1" thickTop="1" x14ac:dyDescent="0.3">
      <c r="A496" t="s">
        <v>573</v>
      </c>
      <c r="B496" t="s">
        <v>9</v>
      </c>
      <c r="C496" t="s">
        <v>285</v>
      </c>
      <c r="D496" t="s">
        <v>953</v>
      </c>
      <c r="E496" t="s">
        <v>190</v>
      </c>
      <c r="F496" s="8">
        <v>50143</v>
      </c>
      <c r="G496" t="str">
        <f>VLOOKUP(F496,Account!$A$2:$C$508,2,0)</f>
        <v>D5014</v>
      </c>
      <c r="H496" t="str">
        <f>VLOOKUP(F496,Account!$A$2:$C$508,3,0)</f>
        <v>Salaries-Staff</v>
      </c>
    </row>
    <row r="497" spans="1:8" ht="15" hidden="1" thickTop="1" x14ac:dyDescent="0.3">
      <c r="A497" t="s">
        <v>573</v>
      </c>
      <c r="B497" t="s">
        <v>9</v>
      </c>
      <c r="C497" t="s">
        <v>289</v>
      </c>
      <c r="D497" t="s">
        <v>954</v>
      </c>
      <c r="E497" t="s">
        <v>190</v>
      </c>
      <c r="F497" s="8">
        <v>50143</v>
      </c>
      <c r="G497" t="str">
        <f>VLOOKUP(F497,Account!$A$2:$C$508,2,0)</f>
        <v>D5014</v>
      </c>
      <c r="H497" t="str">
        <f>VLOOKUP(F497,Account!$A$2:$C$508,3,0)</f>
        <v>Salaries-Staff</v>
      </c>
    </row>
    <row r="498" spans="1:8" ht="15" hidden="1" thickTop="1" x14ac:dyDescent="0.3">
      <c r="A498" t="s">
        <v>573</v>
      </c>
      <c r="B498" t="s">
        <v>9</v>
      </c>
      <c r="C498" t="s">
        <v>955</v>
      </c>
      <c r="D498" t="s">
        <v>956</v>
      </c>
      <c r="E498" t="s">
        <v>190</v>
      </c>
      <c r="F498" s="8">
        <v>50141</v>
      </c>
      <c r="G498" t="str">
        <f>VLOOKUP(F498,Account!$A$2:$C$508,2,0)</f>
        <v>D5014</v>
      </c>
      <c r="H498" t="str">
        <f>VLOOKUP(F498,Account!$A$2:$C$508,3,0)</f>
        <v>Salaries-Professional Admin</v>
      </c>
    </row>
    <row r="499" spans="1:8" ht="15" hidden="1" thickTop="1" x14ac:dyDescent="0.3">
      <c r="A499" t="s">
        <v>573</v>
      </c>
      <c r="B499" t="s">
        <v>9</v>
      </c>
      <c r="C499" t="s">
        <v>957</v>
      </c>
      <c r="D499" t="s">
        <v>958</v>
      </c>
      <c r="E499" t="s">
        <v>190</v>
      </c>
      <c r="F499" s="8">
        <v>50143</v>
      </c>
      <c r="G499" t="str">
        <f>VLOOKUP(F499,Account!$A$2:$C$508,2,0)</f>
        <v>D5014</v>
      </c>
      <c r="H499" t="str">
        <f>VLOOKUP(F499,Account!$A$2:$C$508,3,0)</f>
        <v>Salaries-Staff</v>
      </c>
    </row>
    <row r="500" spans="1:8" ht="15" hidden="1" thickTop="1" x14ac:dyDescent="0.3">
      <c r="A500" t="s">
        <v>573</v>
      </c>
      <c r="B500" t="s">
        <v>9</v>
      </c>
      <c r="C500" t="s">
        <v>959</v>
      </c>
      <c r="D500" t="s">
        <v>960</v>
      </c>
      <c r="E500" t="s">
        <v>190</v>
      </c>
      <c r="F500" s="8">
        <v>50143</v>
      </c>
      <c r="G500" t="str">
        <f>VLOOKUP(F500,Account!$A$2:$C$508,2,0)</f>
        <v>D5014</v>
      </c>
      <c r="H500" t="str">
        <f>VLOOKUP(F500,Account!$A$2:$C$508,3,0)</f>
        <v>Salaries-Staff</v>
      </c>
    </row>
    <row r="501" spans="1:8" ht="15" hidden="1" thickTop="1" x14ac:dyDescent="0.3">
      <c r="A501" t="s">
        <v>573</v>
      </c>
      <c r="B501" t="s">
        <v>9</v>
      </c>
      <c r="C501" t="s">
        <v>961</v>
      </c>
      <c r="D501" t="s">
        <v>962</v>
      </c>
      <c r="E501" t="s">
        <v>190</v>
      </c>
      <c r="F501" s="8">
        <v>50141</v>
      </c>
      <c r="G501" t="str">
        <f>VLOOKUP(F501,Account!$A$2:$C$508,2,0)</f>
        <v>D5014</v>
      </c>
      <c r="H501" t="str">
        <f>VLOOKUP(F501,Account!$A$2:$C$508,3,0)</f>
        <v>Salaries-Professional Admin</v>
      </c>
    </row>
    <row r="502" spans="1:8" ht="15" hidden="1" thickTop="1" x14ac:dyDescent="0.3">
      <c r="A502" t="s">
        <v>573</v>
      </c>
      <c r="B502" t="s">
        <v>9</v>
      </c>
      <c r="C502" t="s">
        <v>963</v>
      </c>
      <c r="D502" t="s">
        <v>964</v>
      </c>
      <c r="E502" t="s">
        <v>190</v>
      </c>
      <c r="F502" s="8">
        <v>50141</v>
      </c>
      <c r="G502" t="str">
        <f>VLOOKUP(F502,Account!$A$2:$C$508,2,0)</f>
        <v>D5014</v>
      </c>
      <c r="H502" t="str">
        <f>VLOOKUP(F502,Account!$A$2:$C$508,3,0)</f>
        <v>Salaries-Professional Admin</v>
      </c>
    </row>
    <row r="503" spans="1:8" ht="15" hidden="1" thickTop="1" x14ac:dyDescent="0.3">
      <c r="A503" t="s">
        <v>573</v>
      </c>
      <c r="B503" t="s">
        <v>9</v>
      </c>
      <c r="C503" t="s">
        <v>965</v>
      </c>
      <c r="D503" t="s">
        <v>966</v>
      </c>
      <c r="E503" t="s">
        <v>190</v>
      </c>
      <c r="F503" s="8">
        <v>50141</v>
      </c>
      <c r="G503" t="str">
        <f>VLOOKUP(F503,Account!$A$2:$C$508,2,0)</f>
        <v>D5014</v>
      </c>
      <c r="H503" t="str">
        <f>VLOOKUP(F503,Account!$A$2:$C$508,3,0)</f>
        <v>Salaries-Professional Admin</v>
      </c>
    </row>
    <row r="504" spans="1:8" ht="15" hidden="1" thickTop="1" x14ac:dyDescent="0.3">
      <c r="A504" t="s">
        <v>573</v>
      </c>
      <c r="B504" t="s">
        <v>9</v>
      </c>
      <c r="C504" t="s">
        <v>967</v>
      </c>
      <c r="D504" t="s">
        <v>968</v>
      </c>
      <c r="E504" t="s">
        <v>190</v>
      </c>
      <c r="F504" s="8">
        <v>50141</v>
      </c>
      <c r="G504" t="str">
        <f>VLOOKUP(F504,Account!$A$2:$C$508,2,0)</f>
        <v>D5014</v>
      </c>
      <c r="H504" t="str">
        <f>VLOOKUP(F504,Account!$A$2:$C$508,3,0)</f>
        <v>Salaries-Professional Admin</v>
      </c>
    </row>
    <row r="505" spans="1:8" ht="15" hidden="1" thickTop="1" x14ac:dyDescent="0.3">
      <c r="A505" t="s">
        <v>573</v>
      </c>
      <c r="B505" t="s">
        <v>9</v>
      </c>
      <c r="C505" t="s">
        <v>969</v>
      </c>
      <c r="D505" t="s">
        <v>970</v>
      </c>
      <c r="E505" t="s">
        <v>190</v>
      </c>
      <c r="F505" s="8">
        <v>50141</v>
      </c>
      <c r="G505" t="str">
        <f>VLOOKUP(F505,Account!$A$2:$C$508,2,0)</f>
        <v>D5014</v>
      </c>
      <c r="H505" t="str">
        <f>VLOOKUP(F505,Account!$A$2:$C$508,3,0)</f>
        <v>Salaries-Professional Admin</v>
      </c>
    </row>
    <row r="506" spans="1:8" ht="15" hidden="1" thickTop="1" x14ac:dyDescent="0.3">
      <c r="A506" t="s">
        <v>573</v>
      </c>
      <c r="B506" t="s">
        <v>9</v>
      </c>
      <c r="C506" t="s">
        <v>971</v>
      </c>
      <c r="D506" t="s">
        <v>972</v>
      </c>
      <c r="E506" t="s">
        <v>190</v>
      </c>
      <c r="F506" s="8">
        <v>50141</v>
      </c>
      <c r="G506" t="str">
        <f>VLOOKUP(F506,Account!$A$2:$C$508,2,0)</f>
        <v>D5014</v>
      </c>
      <c r="H506" t="str">
        <f>VLOOKUP(F506,Account!$A$2:$C$508,3,0)</f>
        <v>Salaries-Professional Admin</v>
      </c>
    </row>
    <row r="507" spans="1:8" ht="15" hidden="1" thickTop="1" x14ac:dyDescent="0.3">
      <c r="A507" t="s">
        <v>573</v>
      </c>
      <c r="B507" t="s">
        <v>9</v>
      </c>
      <c r="C507" t="s">
        <v>973</v>
      </c>
      <c r="D507" t="s">
        <v>974</v>
      </c>
      <c r="E507" t="s">
        <v>190</v>
      </c>
      <c r="F507" s="8">
        <v>50141</v>
      </c>
      <c r="G507" t="str">
        <f>VLOOKUP(F507,Account!$A$2:$C$508,2,0)</f>
        <v>D5014</v>
      </c>
      <c r="H507" t="str">
        <f>VLOOKUP(F507,Account!$A$2:$C$508,3,0)</f>
        <v>Salaries-Professional Admin</v>
      </c>
    </row>
    <row r="508" spans="1:8" ht="15" hidden="1" thickTop="1" x14ac:dyDescent="0.3">
      <c r="A508" t="s">
        <v>573</v>
      </c>
      <c r="B508" t="s">
        <v>9</v>
      </c>
      <c r="C508" t="s">
        <v>303</v>
      </c>
      <c r="D508" t="s">
        <v>975</v>
      </c>
      <c r="E508" t="s">
        <v>190</v>
      </c>
      <c r="F508" s="8">
        <v>50143</v>
      </c>
      <c r="G508" t="str">
        <f>VLOOKUP(F508,Account!$A$2:$C$508,2,0)</f>
        <v>D5014</v>
      </c>
      <c r="H508" t="str">
        <f>VLOOKUP(F508,Account!$A$2:$C$508,3,0)</f>
        <v>Salaries-Staff</v>
      </c>
    </row>
    <row r="509" spans="1:8" ht="15" hidden="1" thickTop="1" x14ac:dyDescent="0.3">
      <c r="A509" t="s">
        <v>573</v>
      </c>
      <c r="B509" t="s">
        <v>9</v>
      </c>
      <c r="C509" t="s">
        <v>976</v>
      </c>
      <c r="D509" t="s">
        <v>977</v>
      </c>
      <c r="E509" t="s">
        <v>190</v>
      </c>
      <c r="F509" s="8">
        <v>50141</v>
      </c>
      <c r="G509" t="str">
        <f>VLOOKUP(F509,Account!$A$2:$C$508,2,0)</f>
        <v>D5014</v>
      </c>
      <c r="H509" t="str">
        <f>VLOOKUP(F509,Account!$A$2:$C$508,3,0)</f>
        <v>Salaries-Professional Admin</v>
      </c>
    </row>
    <row r="510" spans="1:8" ht="15" hidden="1" thickTop="1" x14ac:dyDescent="0.3">
      <c r="A510" t="s">
        <v>573</v>
      </c>
      <c r="B510" t="s">
        <v>9</v>
      </c>
      <c r="C510" t="s">
        <v>978</v>
      </c>
      <c r="D510" t="s">
        <v>979</v>
      </c>
      <c r="E510" t="s">
        <v>190</v>
      </c>
      <c r="F510" s="8">
        <v>50141</v>
      </c>
      <c r="G510" t="str">
        <f>VLOOKUP(F510,Account!$A$2:$C$508,2,0)</f>
        <v>D5014</v>
      </c>
      <c r="H510" t="str">
        <f>VLOOKUP(F510,Account!$A$2:$C$508,3,0)</f>
        <v>Salaries-Professional Admin</v>
      </c>
    </row>
    <row r="511" spans="1:8" ht="15" hidden="1" thickTop="1" x14ac:dyDescent="0.3">
      <c r="A511" t="s">
        <v>573</v>
      </c>
      <c r="B511" t="s">
        <v>9</v>
      </c>
      <c r="C511" t="s">
        <v>307</v>
      </c>
      <c r="D511" t="s">
        <v>980</v>
      </c>
      <c r="E511" t="s">
        <v>190</v>
      </c>
      <c r="F511" s="8">
        <v>50143</v>
      </c>
      <c r="G511" t="str">
        <f>VLOOKUP(F511,Account!$A$2:$C$508,2,0)</f>
        <v>D5014</v>
      </c>
      <c r="H511" t="str">
        <f>VLOOKUP(F511,Account!$A$2:$C$508,3,0)</f>
        <v>Salaries-Staff</v>
      </c>
    </row>
    <row r="512" spans="1:8" ht="15" hidden="1" thickTop="1" x14ac:dyDescent="0.3">
      <c r="A512" t="s">
        <v>573</v>
      </c>
      <c r="B512" t="s">
        <v>9</v>
      </c>
      <c r="C512" t="s">
        <v>981</v>
      </c>
      <c r="D512" t="s">
        <v>982</v>
      </c>
      <c r="E512" t="s">
        <v>190</v>
      </c>
      <c r="F512" s="8">
        <v>50143</v>
      </c>
      <c r="G512" t="str">
        <f>VLOOKUP(F512,Account!$A$2:$C$508,2,0)</f>
        <v>D5014</v>
      </c>
      <c r="H512" t="str">
        <f>VLOOKUP(F512,Account!$A$2:$C$508,3,0)</f>
        <v>Salaries-Staff</v>
      </c>
    </row>
    <row r="513" spans="1:8" ht="15" hidden="1" thickTop="1" x14ac:dyDescent="0.3">
      <c r="A513" t="s">
        <v>573</v>
      </c>
      <c r="B513" t="s">
        <v>9</v>
      </c>
      <c r="C513" t="s">
        <v>983</v>
      </c>
      <c r="D513" t="s">
        <v>984</v>
      </c>
      <c r="E513" t="s">
        <v>61</v>
      </c>
      <c r="F513" s="8">
        <v>50141</v>
      </c>
      <c r="G513" t="str">
        <f>VLOOKUP(F513,Account!$A$2:$C$508,2,0)</f>
        <v>D5014</v>
      </c>
      <c r="H513" t="str">
        <f>VLOOKUP(F513,Account!$A$2:$C$508,3,0)</f>
        <v>Salaries-Professional Admin</v>
      </c>
    </row>
    <row r="514" spans="1:8" ht="15" hidden="1" thickTop="1" x14ac:dyDescent="0.3">
      <c r="A514" t="s">
        <v>573</v>
      </c>
      <c r="B514" t="s">
        <v>9</v>
      </c>
      <c r="C514" t="s">
        <v>985</v>
      </c>
      <c r="D514" t="s">
        <v>986</v>
      </c>
      <c r="E514" t="s">
        <v>190</v>
      </c>
      <c r="F514" s="8">
        <v>50141</v>
      </c>
      <c r="G514" t="str">
        <f>VLOOKUP(F514,Account!$A$2:$C$508,2,0)</f>
        <v>D5014</v>
      </c>
      <c r="H514" t="str">
        <f>VLOOKUP(F514,Account!$A$2:$C$508,3,0)</f>
        <v>Salaries-Professional Admin</v>
      </c>
    </row>
    <row r="515" spans="1:8" ht="15" hidden="1" thickTop="1" x14ac:dyDescent="0.3">
      <c r="A515" t="s">
        <v>573</v>
      </c>
      <c r="B515" t="s">
        <v>9</v>
      </c>
      <c r="C515" t="s">
        <v>987</v>
      </c>
      <c r="D515" t="s">
        <v>988</v>
      </c>
      <c r="E515" t="s">
        <v>190</v>
      </c>
      <c r="F515" s="8">
        <v>50141</v>
      </c>
      <c r="G515" t="str">
        <f>VLOOKUP(F515,Account!$A$2:$C$508,2,0)</f>
        <v>D5014</v>
      </c>
      <c r="H515" t="str">
        <f>VLOOKUP(F515,Account!$A$2:$C$508,3,0)</f>
        <v>Salaries-Professional Admin</v>
      </c>
    </row>
    <row r="516" spans="1:8" ht="15" hidden="1" thickTop="1" x14ac:dyDescent="0.3">
      <c r="A516" t="s">
        <v>573</v>
      </c>
      <c r="B516" t="s">
        <v>9</v>
      </c>
      <c r="C516" t="s">
        <v>989</v>
      </c>
      <c r="D516" t="s">
        <v>990</v>
      </c>
      <c r="E516" t="s">
        <v>190</v>
      </c>
      <c r="F516" s="8">
        <v>50141</v>
      </c>
      <c r="G516" t="str">
        <f>VLOOKUP(F516,Account!$A$2:$C$508,2,0)</f>
        <v>D5014</v>
      </c>
      <c r="H516" t="str">
        <f>VLOOKUP(F516,Account!$A$2:$C$508,3,0)</f>
        <v>Salaries-Professional Admin</v>
      </c>
    </row>
    <row r="517" spans="1:8" ht="15" hidden="1" thickTop="1" x14ac:dyDescent="0.3">
      <c r="A517" t="s">
        <v>573</v>
      </c>
      <c r="B517" t="s">
        <v>9</v>
      </c>
      <c r="C517" t="s">
        <v>991</v>
      </c>
      <c r="D517" t="s">
        <v>992</v>
      </c>
      <c r="E517" t="s">
        <v>190</v>
      </c>
      <c r="F517" s="8">
        <v>50141</v>
      </c>
      <c r="G517" t="str">
        <f>VLOOKUP(F517,Account!$A$2:$C$508,2,0)</f>
        <v>D5014</v>
      </c>
      <c r="H517" t="str">
        <f>VLOOKUP(F517,Account!$A$2:$C$508,3,0)</f>
        <v>Salaries-Professional Admin</v>
      </c>
    </row>
    <row r="518" spans="1:8" ht="15" hidden="1" thickTop="1" x14ac:dyDescent="0.3">
      <c r="A518" t="s">
        <v>573</v>
      </c>
      <c r="B518" t="s">
        <v>9</v>
      </c>
      <c r="C518" t="s">
        <v>993</v>
      </c>
      <c r="D518" t="s">
        <v>994</v>
      </c>
      <c r="E518" t="s">
        <v>190</v>
      </c>
      <c r="F518" s="8">
        <v>50141</v>
      </c>
      <c r="G518" t="str">
        <f>VLOOKUP(F518,Account!$A$2:$C$508,2,0)</f>
        <v>D5014</v>
      </c>
      <c r="H518" t="str">
        <f>VLOOKUP(F518,Account!$A$2:$C$508,3,0)</f>
        <v>Salaries-Professional Admin</v>
      </c>
    </row>
    <row r="519" spans="1:8" ht="15" hidden="1" thickTop="1" x14ac:dyDescent="0.3">
      <c r="A519" t="s">
        <v>573</v>
      </c>
      <c r="B519" t="s">
        <v>9</v>
      </c>
      <c r="C519" t="s">
        <v>995</v>
      </c>
      <c r="D519" t="s">
        <v>996</v>
      </c>
      <c r="E519" t="s">
        <v>190</v>
      </c>
      <c r="F519" s="8">
        <v>50143</v>
      </c>
      <c r="G519" t="str">
        <f>VLOOKUP(F519,Account!$A$2:$C$508,2,0)</f>
        <v>D5014</v>
      </c>
      <c r="H519" t="str">
        <f>VLOOKUP(F519,Account!$A$2:$C$508,3,0)</f>
        <v>Salaries-Staff</v>
      </c>
    </row>
    <row r="520" spans="1:8" ht="15" hidden="1" thickTop="1" x14ac:dyDescent="0.3">
      <c r="A520" t="s">
        <v>573</v>
      </c>
      <c r="B520" t="s">
        <v>9</v>
      </c>
      <c r="C520" t="s">
        <v>997</v>
      </c>
      <c r="D520" t="s">
        <v>998</v>
      </c>
      <c r="E520" t="s">
        <v>190</v>
      </c>
      <c r="F520" s="8">
        <v>50143</v>
      </c>
      <c r="G520" t="str">
        <f>VLOOKUP(F520,Account!$A$2:$C$508,2,0)</f>
        <v>D5014</v>
      </c>
      <c r="H520" t="str">
        <f>VLOOKUP(F520,Account!$A$2:$C$508,3,0)</f>
        <v>Salaries-Staff</v>
      </c>
    </row>
    <row r="521" spans="1:8" ht="15" hidden="1" thickTop="1" x14ac:dyDescent="0.3">
      <c r="A521" t="s">
        <v>573</v>
      </c>
      <c r="B521" t="s">
        <v>9</v>
      </c>
      <c r="C521" t="s">
        <v>311</v>
      </c>
      <c r="D521" t="s">
        <v>312</v>
      </c>
      <c r="E521" t="s">
        <v>190</v>
      </c>
      <c r="F521" s="8">
        <v>50143</v>
      </c>
      <c r="G521" t="str">
        <f>VLOOKUP(F521,Account!$A$2:$C$508,2,0)</f>
        <v>D5014</v>
      </c>
      <c r="H521" t="str">
        <f>VLOOKUP(F521,Account!$A$2:$C$508,3,0)</f>
        <v>Salaries-Staff</v>
      </c>
    </row>
    <row r="522" spans="1:8" ht="15" hidden="1" thickTop="1" x14ac:dyDescent="0.3">
      <c r="A522" t="s">
        <v>573</v>
      </c>
      <c r="B522" t="s">
        <v>9</v>
      </c>
      <c r="C522" t="s">
        <v>315</v>
      </c>
      <c r="D522" t="s">
        <v>314</v>
      </c>
      <c r="E522" t="s">
        <v>190</v>
      </c>
      <c r="F522" s="8">
        <v>50143</v>
      </c>
      <c r="G522" t="str">
        <f>VLOOKUP(F522,Account!$A$2:$C$508,2,0)</f>
        <v>D5014</v>
      </c>
      <c r="H522" t="str">
        <f>VLOOKUP(F522,Account!$A$2:$C$508,3,0)</f>
        <v>Salaries-Staff</v>
      </c>
    </row>
    <row r="523" spans="1:8" ht="15" hidden="1" thickTop="1" x14ac:dyDescent="0.3">
      <c r="A523" t="s">
        <v>573</v>
      </c>
      <c r="B523" t="s">
        <v>9</v>
      </c>
      <c r="C523" t="s">
        <v>317</v>
      </c>
      <c r="D523" t="s">
        <v>318</v>
      </c>
      <c r="E523" t="s">
        <v>190</v>
      </c>
      <c r="F523" s="8">
        <v>50143</v>
      </c>
      <c r="G523" t="str">
        <f>VLOOKUP(F523,Account!$A$2:$C$508,2,0)</f>
        <v>D5014</v>
      </c>
      <c r="H523" t="str">
        <f>VLOOKUP(F523,Account!$A$2:$C$508,3,0)</f>
        <v>Salaries-Staff</v>
      </c>
    </row>
    <row r="524" spans="1:8" ht="15" hidden="1" thickTop="1" x14ac:dyDescent="0.3">
      <c r="A524" t="s">
        <v>573</v>
      </c>
      <c r="B524" t="s">
        <v>9</v>
      </c>
      <c r="C524" t="s">
        <v>319</v>
      </c>
      <c r="D524" t="s">
        <v>320</v>
      </c>
      <c r="E524" t="s">
        <v>190</v>
      </c>
      <c r="F524" s="8">
        <v>50143</v>
      </c>
      <c r="G524" t="str">
        <f>VLOOKUP(F524,Account!$A$2:$C$508,2,0)</f>
        <v>D5014</v>
      </c>
      <c r="H524" t="str">
        <f>VLOOKUP(F524,Account!$A$2:$C$508,3,0)</f>
        <v>Salaries-Staff</v>
      </c>
    </row>
    <row r="525" spans="1:8" ht="15" hidden="1" thickTop="1" x14ac:dyDescent="0.3">
      <c r="A525" t="s">
        <v>573</v>
      </c>
      <c r="B525" t="s">
        <v>9</v>
      </c>
      <c r="C525" t="s">
        <v>323</v>
      </c>
      <c r="D525" t="s">
        <v>324</v>
      </c>
      <c r="E525" t="s">
        <v>190</v>
      </c>
      <c r="F525" s="8">
        <v>50143</v>
      </c>
      <c r="G525" t="str">
        <f>VLOOKUP(F525,Account!$A$2:$C$508,2,0)</f>
        <v>D5014</v>
      </c>
      <c r="H525" t="str">
        <f>VLOOKUP(F525,Account!$A$2:$C$508,3,0)</f>
        <v>Salaries-Staff</v>
      </c>
    </row>
    <row r="526" spans="1:8" ht="15" hidden="1" thickTop="1" x14ac:dyDescent="0.3">
      <c r="A526" t="s">
        <v>573</v>
      </c>
      <c r="B526" t="s">
        <v>9</v>
      </c>
      <c r="C526" t="s">
        <v>325</v>
      </c>
      <c r="D526" t="s">
        <v>326</v>
      </c>
      <c r="E526" t="s">
        <v>190</v>
      </c>
      <c r="F526" s="8">
        <v>50141</v>
      </c>
      <c r="G526" t="str">
        <f>VLOOKUP(F526,Account!$A$2:$C$508,2,0)</f>
        <v>D5014</v>
      </c>
      <c r="H526" t="str">
        <f>VLOOKUP(F526,Account!$A$2:$C$508,3,0)</f>
        <v>Salaries-Professional Admin</v>
      </c>
    </row>
    <row r="527" spans="1:8" ht="15" hidden="1" thickTop="1" x14ac:dyDescent="0.3">
      <c r="A527" t="s">
        <v>573</v>
      </c>
      <c r="B527" t="s">
        <v>9</v>
      </c>
      <c r="C527" t="s">
        <v>333</v>
      </c>
      <c r="D527" t="s">
        <v>999</v>
      </c>
      <c r="E527" t="s">
        <v>190</v>
      </c>
      <c r="F527" s="8">
        <v>50141</v>
      </c>
      <c r="G527" t="str">
        <f>VLOOKUP(F527,Account!$A$2:$C$508,2,0)</f>
        <v>D5014</v>
      </c>
      <c r="H527" t="str">
        <f>VLOOKUP(F527,Account!$A$2:$C$508,3,0)</f>
        <v>Salaries-Professional Admin</v>
      </c>
    </row>
    <row r="528" spans="1:8" ht="15" hidden="1" thickTop="1" x14ac:dyDescent="0.3">
      <c r="A528" t="s">
        <v>573</v>
      </c>
      <c r="B528" t="s">
        <v>9</v>
      </c>
      <c r="C528" t="s">
        <v>335</v>
      </c>
      <c r="D528" t="s">
        <v>1000</v>
      </c>
      <c r="E528" t="s">
        <v>190</v>
      </c>
      <c r="F528" s="8">
        <v>50141</v>
      </c>
      <c r="G528" t="str">
        <f>VLOOKUP(F528,Account!$A$2:$C$508,2,0)</f>
        <v>D5014</v>
      </c>
      <c r="H528" t="str">
        <f>VLOOKUP(F528,Account!$A$2:$C$508,3,0)</f>
        <v>Salaries-Professional Admin</v>
      </c>
    </row>
    <row r="529" spans="1:8" ht="15" hidden="1" thickTop="1" x14ac:dyDescent="0.3">
      <c r="A529" t="s">
        <v>573</v>
      </c>
      <c r="B529" t="s">
        <v>9</v>
      </c>
      <c r="C529" t="s">
        <v>1001</v>
      </c>
      <c r="D529" t="s">
        <v>1002</v>
      </c>
      <c r="E529" t="s">
        <v>190</v>
      </c>
      <c r="F529" s="8">
        <v>50141</v>
      </c>
      <c r="G529" t="str">
        <f>VLOOKUP(F529,Account!$A$2:$C$508,2,0)</f>
        <v>D5014</v>
      </c>
      <c r="H529" t="str">
        <f>VLOOKUP(F529,Account!$A$2:$C$508,3,0)</f>
        <v>Salaries-Professional Admin</v>
      </c>
    </row>
    <row r="530" spans="1:8" ht="15" hidden="1" thickTop="1" x14ac:dyDescent="0.3">
      <c r="A530" t="s">
        <v>573</v>
      </c>
      <c r="B530" t="s">
        <v>9</v>
      </c>
      <c r="C530" t="s">
        <v>1003</v>
      </c>
      <c r="D530" t="s">
        <v>1004</v>
      </c>
      <c r="E530" t="s">
        <v>190</v>
      </c>
      <c r="F530" s="8">
        <v>50141</v>
      </c>
      <c r="G530" t="str">
        <f>VLOOKUP(F530,Account!$A$2:$C$508,2,0)</f>
        <v>D5014</v>
      </c>
      <c r="H530" t="str">
        <f>VLOOKUP(F530,Account!$A$2:$C$508,3,0)</f>
        <v>Salaries-Professional Admin</v>
      </c>
    </row>
    <row r="531" spans="1:8" ht="15" hidden="1" thickTop="1" x14ac:dyDescent="0.3">
      <c r="A531" t="s">
        <v>573</v>
      </c>
      <c r="B531" t="s">
        <v>9</v>
      </c>
      <c r="C531" t="s">
        <v>1005</v>
      </c>
      <c r="D531" t="s">
        <v>1006</v>
      </c>
      <c r="E531" t="s">
        <v>190</v>
      </c>
      <c r="F531" s="8">
        <v>50141</v>
      </c>
      <c r="G531" t="str">
        <f>VLOOKUP(F531,Account!$A$2:$C$508,2,0)</f>
        <v>D5014</v>
      </c>
      <c r="H531" t="str">
        <f>VLOOKUP(F531,Account!$A$2:$C$508,3,0)</f>
        <v>Salaries-Professional Admin</v>
      </c>
    </row>
    <row r="532" spans="1:8" ht="15" hidden="1" thickTop="1" x14ac:dyDescent="0.3">
      <c r="A532" t="s">
        <v>573</v>
      </c>
      <c r="B532" t="s">
        <v>9</v>
      </c>
      <c r="C532" t="s">
        <v>1007</v>
      </c>
      <c r="D532" t="s">
        <v>1008</v>
      </c>
      <c r="E532" t="s">
        <v>190</v>
      </c>
      <c r="F532" s="8">
        <v>50141</v>
      </c>
      <c r="G532" t="str">
        <f>VLOOKUP(F532,Account!$A$2:$C$508,2,0)</f>
        <v>D5014</v>
      </c>
      <c r="H532" t="str">
        <f>VLOOKUP(F532,Account!$A$2:$C$508,3,0)</f>
        <v>Salaries-Professional Admin</v>
      </c>
    </row>
    <row r="533" spans="1:8" ht="15" hidden="1" thickTop="1" x14ac:dyDescent="0.3">
      <c r="A533" t="s">
        <v>573</v>
      </c>
      <c r="B533" t="s">
        <v>9</v>
      </c>
      <c r="C533" t="s">
        <v>1009</v>
      </c>
      <c r="D533" t="s">
        <v>1010</v>
      </c>
      <c r="E533" t="s">
        <v>190</v>
      </c>
      <c r="F533" s="8">
        <v>50141</v>
      </c>
      <c r="G533" t="str">
        <f>VLOOKUP(F533,Account!$A$2:$C$508,2,0)</f>
        <v>D5014</v>
      </c>
      <c r="H533" t="str">
        <f>VLOOKUP(F533,Account!$A$2:$C$508,3,0)</f>
        <v>Salaries-Professional Admin</v>
      </c>
    </row>
    <row r="534" spans="1:8" ht="15" hidden="1" thickTop="1" x14ac:dyDescent="0.3">
      <c r="A534" t="s">
        <v>573</v>
      </c>
      <c r="B534" t="s">
        <v>9</v>
      </c>
      <c r="C534" t="s">
        <v>337</v>
      </c>
      <c r="D534" t="s">
        <v>1011</v>
      </c>
      <c r="E534" t="s">
        <v>190</v>
      </c>
      <c r="F534" s="8">
        <v>50141</v>
      </c>
      <c r="G534" t="str">
        <f>VLOOKUP(F534,Account!$A$2:$C$508,2,0)</f>
        <v>D5014</v>
      </c>
      <c r="H534" t="str">
        <f>VLOOKUP(F534,Account!$A$2:$C$508,3,0)</f>
        <v>Salaries-Professional Admin</v>
      </c>
    </row>
    <row r="535" spans="1:8" ht="15" hidden="1" thickTop="1" x14ac:dyDescent="0.3">
      <c r="A535" t="s">
        <v>573</v>
      </c>
      <c r="B535" t="s">
        <v>9</v>
      </c>
      <c r="C535" t="s">
        <v>1012</v>
      </c>
      <c r="D535" t="s">
        <v>1013</v>
      </c>
      <c r="E535" t="s">
        <v>190</v>
      </c>
      <c r="F535" s="8">
        <v>50141</v>
      </c>
      <c r="G535" t="str">
        <f>VLOOKUP(F535,Account!$A$2:$C$508,2,0)</f>
        <v>D5014</v>
      </c>
      <c r="H535" t="str">
        <f>VLOOKUP(F535,Account!$A$2:$C$508,3,0)</f>
        <v>Salaries-Professional Admin</v>
      </c>
    </row>
    <row r="536" spans="1:8" ht="15" hidden="1" thickTop="1" x14ac:dyDescent="0.3">
      <c r="A536" t="s">
        <v>573</v>
      </c>
      <c r="B536" t="s">
        <v>9</v>
      </c>
      <c r="C536" t="s">
        <v>1014</v>
      </c>
      <c r="D536" t="s">
        <v>1015</v>
      </c>
      <c r="E536" t="s">
        <v>190</v>
      </c>
      <c r="F536" s="8">
        <v>50141</v>
      </c>
      <c r="G536" t="str">
        <f>VLOOKUP(F536,Account!$A$2:$C$508,2,0)</f>
        <v>D5014</v>
      </c>
      <c r="H536" t="str">
        <f>VLOOKUP(F536,Account!$A$2:$C$508,3,0)</f>
        <v>Salaries-Professional Admin</v>
      </c>
    </row>
    <row r="537" spans="1:8" ht="15" hidden="1" thickTop="1" x14ac:dyDescent="0.3">
      <c r="A537" t="s">
        <v>573</v>
      </c>
      <c r="B537" t="s">
        <v>9</v>
      </c>
      <c r="C537" t="s">
        <v>1016</v>
      </c>
      <c r="D537" t="s">
        <v>1017</v>
      </c>
      <c r="E537" t="s">
        <v>190</v>
      </c>
      <c r="F537" s="8">
        <v>50141</v>
      </c>
      <c r="G537" t="str">
        <f>VLOOKUP(F537,Account!$A$2:$C$508,2,0)</f>
        <v>D5014</v>
      </c>
      <c r="H537" t="str">
        <f>VLOOKUP(F537,Account!$A$2:$C$508,3,0)</f>
        <v>Salaries-Professional Admin</v>
      </c>
    </row>
    <row r="538" spans="1:8" ht="15" hidden="1" thickTop="1" x14ac:dyDescent="0.3">
      <c r="A538" t="s">
        <v>573</v>
      </c>
      <c r="B538" t="s">
        <v>9</v>
      </c>
      <c r="C538" t="s">
        <v>1018</v>
      </c>
      <c r="D538" t="s">
        <v>1019</v>
      </c>
      <c r="E538" t="s">
        <v>190</v>
      </c>
      <c r="F538" s="8">
        <v>50143</v>
      </c>
      <c r="G538" t="str">
        <f>VLOOKUP(F538,Account!$A$2:$C$508,2,0)</f>
        <v>D5014</v>
      </c>
      <c r="H538" t="str">
        <f>VLOOKUP(F538,Account!$A$2:$C$508,3,0)</f>
        <v>Salaries-Staff</v>
      </c>
    </row>
    <row r="539" spans="1:8" ht="15" hidden="1" thickTop="1" x14ac:dyDescent="0.3">
      <c r="A539" t="s">
        <v>573</v>
      </c>
      <c r="B539" t="s">
        <v>9</v>
      </c>
      <c r="C539" t="s">
        <v>341</v>
      </c>
      <c r="D539" t="s">
        <v>1020</v>
      </c>
      <c r="E539" t="s">
        <v>190</v>
      </c>
      <c r="F539" s="8">
        <v>50143</v>
      </c>
      <c r="G539" t="str">
        <f>VLOOKUP(F539,Account!$A$2:$C$508,2,0)</f>
        <v>D5014</v>
      </c>
      <c r="H539" t="str">
        <f>VLOOKUP(F539,Account!$A$2:$C$508,3,0)</f>
        <v>Salaries-Staff</v>
      </c>
    </row>
    <row r="540" spans="1:8" ht="15" hidden="1" thickTop="1" x14ac:dyDescent="0.3">
      <c r="A540" t="s">
        <v>573</v>
      </c>
      <c r="B540" t="s">
        <v>9</v>
      </c>
      <c r="C540" t="s">
        <v>343</v>
      </c>
      <c r="D540" t="s">
        <v>1021</v>
      </c>
      <c r="E540" t="s">
        <v>190</v>
      </c>
      <c r="F540" s="8">
        <v>50143</v>
      </c>
      <c r="G540" t="str">
        <f>VLOOKUP(F540,Account!$A$2:$C$508,2,0)</f>
        <v>D5014</v>
      </c>
      <c r="H540" t="str">
        <f>VLOOKUP(F540,Account!$A$2:$C$508,3,0)</f>
        <v>Salaries-Staff</v>
      </c>
    </row>
    <row r="541" spans="1:8" ht="15" hidden="1" thickTop="1" x14ac:dyDescent="0.3">
      <c r="A541" t="s">
        <v>573</v>
      </c>
      <c r="B541" t="s">
        <v>9</v>
      </c>
      <c r="C541" t="s">
        <v>1022</v>
      </c>
      <c r="D541" t="s">
        <v>1023</v>
      </c>
      <c r="E541" t="s">
        <v>190</v>
      </c>
      <c r="F541" s="8">
        <v>50143</v>
      </c>
      <c r="G541" t="str">
        <f>VLOOKUP(F541,Account!$A$2:$C$508,2,0)</f>
        <v>D5014</v>
      </c>
      <c r="H541" t="str">
        <f>VLOOKUP(F541,Account!$A$2:$C$508,3,0)</f>
        <v>Salaries-Staff</v>
      </c>
    </row>
    <row r="542" spans="1:8" ht="15" hidden="1" thickTop="1" x14ac:dyDescent="0.3">
      <c r="A542" t="s">
        <v>573</v>
      </c>
      <c r="B542" t="s">
        <v>9</v>
      </c>
      <c r="C542" t="s">
        <v>347</v>
      </c>
      <c r="D542" t="s">
        <v>348</v>
      </c>
      <c r="E542" t="s">
        <v>190</v>
      </c>
      <c r="F542" s="8">
        <v>50141</v>
      </c>
      <c r="G542" t="str">
        <f>VLOOKUP(F542,Account!$A$2:$C$508,2,0)</f>
        <v>D5014</v>
      </c>
      <c r="H542" t="str">
        <f>VLOOKUP(F542,Account!$A$2:$C$508,3,0)</f>
        <v>Salaries-Professional Admin</v>
      </c>
    </row>
    <row r="543" spans="1:8" ht="15" hidden="1" thickTop="1" x14ac:dyDescent="0.3">
      <c r="A543" t="s">
        <v>573</v>
      </c>
      <c r="B543" t="s">
        <v>9</v>
      </c>
      <c r="C543" t="s">
        <v>351</v>
      </c>
      <c r="D543" t="s">
        <v>350</v>
      </c>
      <c r="E543" t="s">
        <v>190</v>
      </c>
      <c r="F543" s="8">
        <v>50141</v>
      </c>
      <c r="G543" t="str">
        <f>VLOOKUP(F543,Account!$A$2:$C$508,2,0)</f>
        <v>D5014</v>
      </c>
      <c r="H543" t="str">
        <f>VLOOKUP(F543,Account!$A$2:$C$508,3,0)</f>
        <v>Salaries-Professional Admin</v>
      </c>
    </row>
    <row r="544" spans="1:8" ht="15" hidden="1" thickTop="1" x14ac:dyDescent="0.3">
      <c r="A544" t="s">
        <v>573</v>
      </c>
      <c r="B544" t="s">
        <v>9</v>
      </c>
      <c r="C544" t="s">
        <v>1024</v>
      </c>
      <c r="D544" t="s">
        <v>1025</v>
      </c>
      <c r="E544" t="s">
        <v>190</v>
      </c>
      <c r="F544" s="8">
        <v>50143</v>
      </c>
      <c r="G544" t="str">
        <f>VLOOKUP(F544,Account!$A$2:$C$508,2,0)</f>
        <v>D5014</v>
      </c>
      <c r="H544" t="str">
        <f>VLOOKUP(F544,Account!$A$2:$C$508,3,0)</f>
        <v>Salaries-Staff</v>
      </c>
    </row>
    <row r="545" spans="1:8" ht="15" hidden="1" thickTop="1" x14ac:dyDescent="0.3">
      <c r="A545" t="s">
        <v>573</v>
      </c>
      <c r="B545" t="s">
        <v>9</v>
      </c>
      <c r="C545" t="s">
        <v>1026</v>
      </c>
      <c r="D545" t="s">
        <v>1027</v>
      </c>
      <c r="E545" t="s">
        <v>190</v>
      </c>
      <c r="F545" s="8">
        <v>50143</v>
      </c>
      <c r="G545" t="str">
        <f>VLOOKUP(F545,Account!$A$2:$C$508,2,0)</f>
        <v>D5014</v>
      </c>
      <c r="H545" t="str">
        <f>VLOOKUP(F545,Account!$A$2:$C$508,3,0)</f>
        <v>Salaries-Staff</v>
      </c>
    </row>
    <row r="546" spans="1:8" ht="15" hidden="1" thickTop="1" x14ac:dyDescent="0.3">
      <c r="A546" t="s">
        <v>573</v>
      </c>
      <c r="B546" t="s">
        <v>9</v>
      </c>
      <c r="C546" t="s">
        <v>357</v>
      </c>
      <c r="D546" t="s">
        <v>358</v>
      </c>
      <c r="E546" t="s">
        <v>190</v>
      </c>
      <c r="F546" s="8">
        <v>50143</v>
      </c>
      <c r="G546" t="str">
        <f>VLOOKUP(F546,Account!$A$2:$C$508,2,0)</f>
        <v>D5014</v>
      </c>
      <c r="H546" t="str">
        <f>VLOOKUP(F546,Account!$A$2:$C$508,3,0)</f>
        <v>Salaries-Staff</v>
      </c>
    </row>
    <row r="547" spans="1:8" ht="15" hidden="1" thickTop="1" x14ac:dyDescent="0.3">
      <c r="A547" t="s">
        <v>573</v>
      </c>
      <c r="B547" t="s">
        <v>9</v>
      </c>
      <c r="C547" t="s">
        <v>1028</v>
      </c>
      <c r="D547" t="s">
        <v>364</v>
      </c>
      <c r="E547" t="s">
        <v>190</v>
      </c>
      <c r="F547" s="8">
        <v>50141</v>
      </c>
      <c r="G547" t="str">
        <f>VLOOKUP(F547,Account!$A$2:$C$508,2,0)</f>
        <v>D5014</v>
      </c>
      <c r="H547" t="str">
        <f>VLOOKUP(F547,Account!$A$2:$C$508,3,0)</f>
        <v>Salaries-Professional Admin</v>
      </c>
    </row>
    <row r="548" spans="1:8" ht="15" hidden="1" thickTop="1" x14ac:dyDescent="0.3">
      <c r="A548" t="s">
        <v>573</v>
      </c>
      <c r="B548" t="s">
        <v>9</v>
      </c>
      <c r="C548" t="s">
        <v>1029</v>
      </c>
      <c r="D548" t="s">
        <v>1030</v>
      </c>
      <c r="E548" t="s">
        <v>190</v>
      </c>
      <c r="F548" s="8">
        <v>50143</v>
      </c>
      <c r="G548" t="str">
        <f>VLOOKUP(F548,Account!$A$2:$C$508,2,0)</f>
        <v>D5014</v>
      </c>
      <c r="H548" t="str">
        <f>VLOOKUP(F548,Account!$A$2:$C$508,3,0)</f>
        <v>Salaries-Staff</v>
      </c>
    </row>
    <row r="549" spans="1:8" ht="15" hidden="1" thickTop="1" x14ac:dyDescent="0.3">
      <c r="A549" t="s">
        <v>573</v>
      </c>
      <c r="B549" t="s">
        <v>9</v>
      </c>
      <c r="C549" t="s">
        <v>367</v>
      </c>
      <c r="D549" t="s">
        <v>238</v>
      </c>
      <c r="E549" t="s">
        <v>190</v>
      </c>
      <c r="F549" s="8">
        <v>50141</v>
      </c>
      <c r="G549" t="str">
        <f>VLOOKUP(F549,Account!$A$2:$C$508,2,0)</f>
        <v>D5014</v>
      </c>
      <c r="H549" t="str">
        <f>VLOOKUP(F549,Account!$A$2:$C$508,3,0)</f>
        <v>Salaries-Professional Admin</v>
      </c>
    </row>
    <row r="550" spans="1:8" ht="15" hidden="1" thickTop="1" x14ac:dyDescent="0.3">
      <c r="A550" t="s">
        <v>573</v>
      </c>
      <c r="B550" t="s">
        <v>9</v>
      </c>
      <c r="C550" t="s">
        <v>381</v>
      </c>
      <c r="D550" t="s">
        <v>382</v>
      </c>
      <c r="E550" t="s">
        <v>190</v>
      </c>
      <c r="F550" s="8">
        <v>50143</v>
      </c>
      <c r="G550" t="str">
        <f>VLOOKUP(F550,Account!$A$2:$C$508,2,0)</f>
        <v>D5014</v>
      </c>
      <c r="H550" t="str">
        <f>VLOOKUP(F550,Account!$A$2:$C$508,3,0)</f>
        <v>Salaries-Staff</v>
      </c>
    </row>
    <row r="551" spans="1:8" ht="15" hidden="1" thickTop="1" x14ac:dyDescent="0.3">
      <c r="A551" t="s">
        <v>573</v>
      </c>
      <c r="B551" t="s">
        <v>9</v>
      </c>
      <c r="C551" t="s">
        <v>1031</v>
      </c>
      <c r="D551" t="s">
        <v>1032</v>
      </c>
      <c r="E551" t="s">
        <v>190</v>
      </c>
      <c r="F551" s="8">
        <v>50143</v>
      </c>
      <c r="G551" t="str">
        <f>VLOOKUP(F551,Account!$A$2:$C$508,2,0)</f>
        <v>D5014</v>
      </c>
      <c r="H551" t="str">
        <f>VLOOKUP(F551,Account!$A$2:$C$508,3,0)</f>
        <v>Salaries-Staff</v>
      </c>
    </row>
    <row r="552" spans="1:8" ht="15" hidden="1" thickTop="1" x14ac:dyDescent="0.3">
      <c r="A552" t="s">
        <v>573</v>
      </c>
      <c r="B552" t="s">
        <v>9</v>
      </c>
      <c r="C552" t="s">
        <v>1033</v>
      </c>
      <c r="D552" t="s">
        <v>1034</v>
      </c>
      <c r="E552" t="s">
        <v>190</v>
      </c>
      <c r="F552" s="8">
        <v>50141</v>
      </c>
      <c r="G552" t="str">
        <f>VLOOKUP(F552,Account!$A$2:$C$508,2,0)</f>
        <v>D5014</v>
      </c>
      <c r="H552" t="str">
        <f>VLOOKUP(F552,Account!$A$2:$C$508,3,0)</f>
        <v>Salaries-Professional Admin</v>
      </c>
    </row>
    <row r="553" spans="1:8" ht="15" hidden="1" thickTop="1" x14ac:dyDescent="0.3">
      <c r="A553" t="s">
        <v>573</v>
      </c>
      <c r="B553" t="s">
        <v>9</v>
      </c>
      <c r="C553" t="s">
        <v>1035</v>
      </c>
      <c r="D553" t="s">
        <v>1036</v>
      </c>
      <c r="E553" t="s">
        <v>190</v>
      </c>
      <c r="F553" s="8">
        <v>50143</v>
      </c>
      <c r="G553" t="str">
        <f>VLOOKUP(F553,Account!$A$2:$C$508,2,0)</f>
        <v>D5014</v>
      </c>
      <c r="H553" t="str">
        <f>VLOOKUP(F553,Account!$A$2:$C$508,3,0)</f>
        <v>Salaries-Staff</v>
      </c>
    </row>
    <row r="554" spans="1:8" ht="15" hidden="1" thickTop="1" x14ac:dyDescent="0.3">
      <c r="A554" t="s">
        <v>573</v>
      </c>
      <c r="B554" t="s">
        <v>9</v>
      </c>
      <c r="C554" t="s">
        <v>1037</v>
      </c>
      <c r="D554" t="s">
        <v>1038</v>
      </c>
      <c r="E554" t="s">
        <v>190</v>
      </c>
      <c r="F554" s="8">
        <v>50143</v>
      </c>
      <c r="G554" t="str">
        <f>VLOOKUP(F554,Account!$A$2:$C$508,2,0)</f>
        <v>D5014</v>
      </c>
      <c r="H554" t="str">
        <f>VLOOKUP(F554,Account!$A$2:$C$508,3,0)</f>
        <v>Salaries-Staff</v>
      </c>
    </row>
    <row r="555" spans="1:8" ht="15" hidden="1" thickTop="1" x14ac:dyDescent="0.3">
      <c r="A555" t="s">
        <v>573</v>
      </c>
      <c r="B555" t="s">
        <v>9</v>
      </c>
      <c r="C555" t="s">
        <v>1039</v>
      </c>
      <c r="D555" t="s">
        <v>1040</v>
      </c>
      <c r="E555" t="s">
        <v>190</v>
      </c>
      <c r="F555" s="8">
        <v>50143</v>
      </c>
      <c r="G555" t="str">
        <f>VLOOKUP(F555,Account!$A$2:$C$508,2,0)</f>
        <v>D5014</v>
      </c>
      <c r="H555" t="str">
        <f>VLOOKUP(F555,Account!$A$2:$C$508,3,0)</f>
        <v>Salaries-Staff</v>
      </c>
    </row>
    <row r="556" spans="1:8" ht="15" hidden="1" thickTop="1" x14ac:dyDescent="0.3">
      <c r="A556" t="s">
        <v>573</v>
      </c>
      <c r="B556" t="s">
        <v>9</v>
      </c>
      <c r="C556" t="s">
        <v>1041</v>
      </c>
      <c r="D556" t="s">
        <v>1042</v>
      </c>
      <c r="E556" t="s">
        <v>190</v>
      </c>
      <c r="F556" s="8">
        <v>50143</v>
      </c>
      <c r="G556" t="str">
        <f>VLOOKUP(F556,Account!$A$2:$C$508,2,0)</f>
        <v>D5014</v>
      </c>
      <c r="H556" t="str">
        <f>VLOOKUP(F556,Account!$A$2:$C$508,3,0)</f>
        <v>Salaries-Staff</v>
      </c>
    </row>
    <row r="557" spans="1:8" ht="15" hidden="1" thickTop="1" x14ac:dyDescent="0.3">
      <c r="A557" t="s">
        <v>573</v>
      </c>
      <c r="B557" t="s">
        <v>9</v>
      </c>
      <c r="C557" t="s">
        <v>1043</v>
      </c>
      <c r="D557" t="s">
        <v>1044</v>
      </c>
      <c r="E557" t="s">
        <v>190</v>
      </c>
      <c r="F557" s="8">
        <v>50143</v>
      </c>
      <c r="G557" t="str">
        <f>VLOOKUP(F557,Account!$A$2:$C$508,2,0)</f>
        <v>D5014</v>
      </c>
      <c r="H557" t="str">
        <f>VLOOKUP(F557,Account!$A$2:$C$508,3,0)</f>
        <v>Salaries-Staff</v>
      </c>
    </row>
    <row r="558" spans="1:8" ht="15" hidden="1" thickTop="1" x14ac:dyDescent="0.3">
      <c r="A558" t="s">
        <v>573</v>
      </c>
      <c r="B558" t="s">
        <v>9</v>
      </c>
      <c r="C558" t="s">
        <v>1045</v>
      </c>
      <c r="D558" t="s">
        <v>1046</v>
      </c>
      <c r="E558" t="s">
        <v>190</v>
      </c>
      <c r="F558" s="8">
        <v>50141</v>
      </c>
      <c r="G558" t="str">
        <f>VLOOKUP(F558,Account!$A$2:$C$508,2,0)</f>
        <v>D5014</v>
      </c>
      <c r="H558" t="str">
        <f>VLOOKUP(F558,Account!$A$2:$C$508,3,0)</f>
        <v>Salaries-Professional Admin</v>
      </c>
    </row>
    <row r="559" spans="1:8" ht="15" hidden="1" thickTop="1" x14ac:dyDescent="0.3">
      <c r="A559" t="s">
        <v>573</v>
      </c>
      <c r="B559" t="s">
        <v>9</v>
      </c>
      <c r="C559" t="s">
        <v>1047</v>
      </c>
      <c r="D559" t="s">
        <v>1048</v>
      </c>
      <c r="E559" t="s">
        <v>190</v>
      </c>
      <c r="F559" s="8">
        <v>50141</v>
      </c>
      <c r="G559" t="str">
        <f>VLOOKUP(F559,Account!$A$2:$C$508,2,0)</f>
        <v>D5014</v>
      </c>
      <c r="H559" t="str">
        <f>VLOOKUP(F559,Account!$A$2:$C$508,3,0)</f>
        <v>Salaries-Professional Admin</v>
      </c>
    </row>
    <row r="560" spans="1:8" ht="15" hidden="1" thickTop="1" x14ac:dyDescent="0.3">
      <c r="A560" t="s">
        <v>573</v>
      </c>
      <c r="B560" t="s">
        <v>9</v>
      </c>
      <c r="C560" t="s">
        <v>1049</v>
      </c>
      <c r="D560" t="s">
        <v>1050</v>
      </c>
      <c r="E560" t="s">
        <v>190</v>
      </c>
      <c r="F560" s="8">
        <v>50141</v>
      </c>
      <c r="G560" t="str">
        <f>VLOOKUP(F560,Account!$A$2:$C$508,2,0)</f>
        <v>D5014</v>
      </c>
      <c r="H560" t="str">
        <f>VLOOKUP(F560,Account!$A$2:$C$508,3,0)</f>
        <v>Salaries-Professional Admin</v>
      </c>
    </row>
    <row r="561" spans="1:8" ht="15" hidden="1" thickTop="1" x14ac:dyDescent="0.3">
      <c r="A561" t="s">
        <v>573</v>
      </c>
      <c r="B561" t="s">
        <v>9</v>
      </c>
      <c r="C561" t="s">
        <v>1051</v>
      </c>
      <c r="D561" t="s">
        <v>1052</v>
      </c>
      <c r="E561" t="s">
        <v>190</v>
      </c>
      <c r="F561" s="8">
        <v>50143</v>
      </c>
      <c r="G561" t="str">
        <f>VLOOKUP(F561,Account!$A$2:$C$508,2,0)</f>
        <v>D5014</v>
      </c>
      <c r="H561" t="str">
        <f>VLOOKUP(F561,Account!$A$2:$C$508,3,0)</f>
        <v>Salaries-Staff</v>
      </c>
    </row>
    <row r="562" spans="1:8" ht="15" hidden="1" thickTop="1" x14ac:dyDescent="0.3">
      <c r="A562" t="s">
        <v>573</v>
      </c>
      <c r="B562" t="s">
        <v>9</v>
      </c>
      <c r="C562" t="s">
        <v>1053</v>
      </c>
      <c r="D562" t="s">
        <v>1054</v>
      </c>
      <c r="E562" t="s">
        <v>190</v>
      </c>
      <c r="F562" s="8">
        <v>50141</v>
      </c>
      <c r="G562" t="str">
        <f>VLOOKUP(F562,Account!$A$2:$C$508,2,0)</f>
        <v>D5014</v>
      </c>
      <c r="H562" t="str">
        <f>VLOOKUP(F562,Account!$A$2:$C$508,3,0)</f>
        <v>Salaries-Professional Admin</v>
      </c>
    </row>
    <row r="563" spans="1:8" ht="15" hidden="1" thickTop="1" x14ac:dyDescent="0.3">
      <c r="A563" t="s">
        <v>573</v>
      </c>
      <c r="B563" t="s">
        <v>9</v>
      </c>
      <c r="C563" t="s">
        <v>1055</v>
      </c>
      <c r="D563" t="s">
        <v>1056</v>
      </c>
      <c r="E563" t="s">
        <v>190</v>
      </c>
      <c r="F563" s="8">
        <v>50141</v>
      </c>
      <c r="G563" t="str">
        <f>VLOOKUP(F563,Account!$A$2:$C$508,2,0)</f>
        <v>D5014</v>
      </c>
      <c r="H563" t="str">
        <f>VLOOKUP(F563,Account!$A$2:$C$508,3,0)</f>
        <v>Salaries-Professional Admin</v>
      </c>
    </row>
    <row r="564" spans="1:8" ht="15" hidden="1" thickTop="1" x14ac:dyDescent="0.3">
      <c r="A564" t="s">
        <v>573</v>
      </c>
      <c r="B564" t="s">
        <v>9</v>
      </c>
      <c r="C564" t="s">
        <v>1057</v>
      </c>
      <c r="D564" t="s">
        <v>1058</v>
      </c>
      <c r="E564" t="s">
        <v>190</v>
      </c>
      <c r="F564" s="8">
        <v>50143</v>
      </c>
      <c r="G564" t="str">
        <f>VLOOKUP(F564,Account!$A$2:$C$508,2,0)</f>
        <v>D5014</v>
      </c>
      <c r="H564" t="str">
        <f>VLOOKUP(F564,Account!$A$2:$C$508,3,0)</f>
        <v>Salaries-Staff</v>
      </c>
    </row>
    <row r="565" spans="1:8" ht="15" hidden="1" thickTop="1" x14ac:dyDescent="0.3">
      <c r="A565" t="s">
        <v>573</v>
      </c>
      <c r="B565" t="s">
        <v>9</v>
      </c>
      <c r="C565" t="s">
        <v>1059</v>
      </c>
      <c r="D565" t="s">
        <v>1060</v>
      </c>
      <c r="E565" t="s">
        <v>190</v>
      </c>
      <c r="F565" s="8">
        <v>50143</v>
      </c>
      <c r="G565" t="str">
        <f>VLOOKUP(F565,Account!$A$2:$C$508,2,0)</f>
        <v>D5014</v>
      </c>
      <c r="H565" t="str">
        <f>VLOOKUP(F565,Account!$A$2:$C$508,3,0)</f>
        <v>Salaries-Staff</v>
      </c>
    </row>
    <row r="566" spans="1:8" ht="15" hidden="1" thickTop="1" x14ac:dyDescent="0.3">
      <c r="A566" t="s">
        <v>573</v>
      </c>
      <c r="B566" t="s">
        <v>9</v>
      </c>
      <c r="C566" t="s">
        <v>1061</v>
      </c>
      <c r="D566" t="s">
        <v>1062</v>
      </c>
      <c r="E566" t="s">
        <v>190</v>
      </c>
      <c r="F566" s="8">
        <v>50143</v>
      </c>
      <c r="G566" t="str">
        <f>VLOOKUP(F566,Account!$A$2:$C$508,2,0)</f>
        <v>D5014</v>
      </c>
      <c r="H566" t="str">
        <f>VLOOKUP(F566,Account!$A$2:$C$508,3,0)</f>
        <v>Salaries-Staff</v>
      </c>
    </row>
    <row r="567" spans="1:8" ht="15" hidden="1" thickTop="1" x14ac:dyDescent="0.3">
      <c r="A567" t="s">
        <v>573</v>
      </c>
      <c r="B567" t="s">
        <v>9</v>
      </c>
      <c r="C567" t="s">
        <v>1063</v>
      </c>
      <c r="D567" t="s">
        <v>1064</v>
      </c>
      <c r="E567" t="s">
        <v>190</v>
      </c>
      <c r="F567" s="8">
        <v>50143</v>
      </c>
      <c r="G567" t="str">
        <f>VLOOKUP(F567,Account!$A$2:$C$508,2,0)</f>
        <v>D5014</v>
      </c>
      <c r="H567" t="str">
        <f>VLOOKUP(F567,Account!$A$2:$C$508,3,0)</f>
        <v>Salaries-Staff</v>
      </c>
    </row>
    <row r="568" spans="1:8" ht="15" hidden="1" thickTop="1" x14ac:dyDescent="0.3">
      <c r="A568" t="s">
        <v>573</v>
      </c>
      <c r="B568" t="s">
        <v>9</v>
      </c>
      <c r="C568" t="s">
        <v>1065</v>
      </c>
      <c r="D568" t="s">
        <v>1066</v>
      </c>
      <c r="E568" t="s">
        <v>190</v>
      </c>
      <c r="F568" s="8">
        <v>50143</v>
      </c>
      <c r="G568" t="str">
        <f>VLOOKUP(F568,Account!$A$2:$C$508,2,0)</f>
        <v>D5014</v>
      </c>
      <c r="H568" t="str">
        <f>VLOOKUP(F568,Account!$A$2:$C$508,3,0)</f>
        <v>Salaries-Staff</v>
      </c>
    </row>
    <row r="569" spans="1:8" ht="15" hidden="1" thickTop="1" x14ac:dyDescent="0.3">
      <c r="A569" t="s">
        <v>573</v>
      </c>
      <c r="B569" t="s">
        <v>9</v>
      </c>
      <c r="C569" t="s">
        <v>1067</v>
      </c>
      <c r="D569" t="s">
        <v>1068</v>
      </c>
      <c r="E569" t="s">
        <v>190</v>
      </c>
      <c r="F569" s="8">
        <v>50143</v>
      </c>
      <c r="G569" t="str">
        <f>VLOOKUP(F569,Account!$A$2:$C$508,2,0)</f>
        <v>D5014</v>
      </c>
      <c r="H569" t="str">
        <f>VLOOKUP(F569,Account!$A$2:$C$508,3,0)</f>
        <v>Salaries-Staff</v>
      </c>
    </row>
    <row r="570" spans="1:8" ht="15" hidden="1" thickTop="1" x14ac:dyDescent="0.3">
      <c r="A570" t="s">
        <v>573</v>
      </c>
      <c r="B570" t="s">
        <v>9</v>
      </c>
      <c r="C570" t="s">
        <v>1069</v>
      </c>
      <c r="D570" t="s">
        <v>1070</v>
      </c>
      <c r="E570" t="s">
        <v>190</v>
      </c>
      <c r="F570" s="8">
        <v>50143</v>
      </c>
      <c r="G570" t="str">
        <f>VLOOKUP(F570,Account!$A$2:$C$508,2,0)</f>
        <v>D5014</v>
      </c>
      <c r="H570" t="str">
        <f>VLOOKUP(F570,Account!$A$2:$C$508,3,0)</f>
        <v>Salaries-Staff</v>
      </c>
    </row>
    <row r="571" spans="1:8" ht="15" hidden="1" thickTop="1" x14ac:dyDescent="0.3">
      <c r="A571" t="s">
        <v>573</v>
      </c>
      <c r="B571" t="s">
        <v>9</v>
      </c>
      <c r="C571" t="s">
        <v>1071</v>
      </c>
      <c r="D571" t="s">
        <v>1072</v>
      </c>
      <c r="E571" t="s">
        <v>190</v>
      </c>
      <c r="F571" s="8">
        <v>50143</v>
      </c>
      <c r="G571" t="str">
        <f>VLOOKUP(F571,Account!$A$2:$C$508,2,0)</f>
        <v>D5014</v>
      </c>
      <c r="H571" t="str">
        <f>VLOOKUP(F571,Account!$A$2:$C$508,3,0)</f>
        <v>Salaries-Staff</v>
      </c>
    </row>
    <row r="572" spans="1:8" ht="15" hidden="1" thickTop="1" x14ac:dyDescent="0.3">
      <c r="A572" t="s">
        <v>573</v>
      </c>
      <c r="B572" t="s">
        <v>9</v>
      </c>
      <c r="C572" t="s">
        <v>1073</v>
      </c>
      <c r="D572" t="s">
        <v>1074</v>
      </c>
      <c r="E572" t="s">
        <v>190</v>
      </c>
      <c r="F572" s="8">
        <v>50143</v>
      </c>
      <c r="G572" t="str">
        <f>VLOOKUP(F572,Account!$A$2:$C$508,2,0)</f>
        <v>D5014</v>
      </c>
      <c r="H572" t="str">
        <f>VLOOKUP(F572,Account!$A$2:$C$508,3,0)</f>
        <v>Salaries-Staff</v>
      </c>
    </row>
    <row r="573" spans="1:8" ht="15" hidden="1" thickTop="1" x14ac:dyDescent="0.3">
      <c r="A573" t="s">
        <v>573</v>
      </c>
      <c r="B573" t="s">
        <v>9</v>
      </c>
      <c r="C573" t="s">
        <v>1075</v>
      </c>
      <c r="D573" t="s">
        <v>1076</v>
      </c>
      <c r="E573" t="s">
        <v>190</v>
      </c>
      <c r="F573" s="8">
        <v>50143</v>
      </c>
      <c r="G573" t="str">
        <f>VLOOKUP(F573,Account!$A$2:$C$508,2,0)</f>
        <v>D5014</v>
      </c>
      <c r="H573" t="str">
        <f>VLOOKUP(F573,Account!$A$2:$C$508,3,0)</f>
        <v>Salaries-Staff</v>
      </c>
    </row>
    <row r="574" spans="1:8" ht="15" hidden="1" thickTop="1" x14ac:dyDescent="0.3">
      <c r="A574" t="s">
        <v>573</v>
      </c>
      <c r="B574" t="s">
        <v>9</v>
      </c>
      <c r="C574" t="s">
        <v>1077</v>
      </c>
      <c r="D574" t="s">
        <v>1078</v>
      </c>
      <c r="E574" t="s">
        <v>190</v>
      </c>
      <c r="F574" s="8">
        <v>50141</v>
      </c>
      <c r="G574" t="str">
        <f>VLOOKUP(F574,Account!$A$2:$C$508,2,0)</f>
        <v>D5014</v>
      </c>
      <c r="H574" t="str">
        <f>VLOOKUP(F574,Account!$A$2:$C$508,3,0)</f>
        <v>Salaries-Professional Admin</v>
      </c>
    </row>
    <row r="575" spans="1:8" ht="15" hidden="1" thickTop="1" x14ac:dyDescent="0.3">
      <c r="A575" t="s">
        <v>573</v>
      </c>
      <c r="B575" t="s">
        <v>9</v>
      </c>
      <c r="C575" t="s">
        <v>1079</v>
      </c>
      <c r="D575" t="s">
        <v>1080</v>
      </c>
      <c r="E575" t="s">
        <v>190</v>
      </c>
      <c r="F575" s="8">
        <v>50143</v>
      </c>
      <c r="G575" t="str">
        <f>VLOOKUP(F575,Account!$A$2:$C$508,2,0)</f>
        <v>D5014</v>
      </c>
      <c r="H575" t="str">
        <f>VLOOKUP(F575,Account!$A$2:$C$508,3,0)</f>
        <v>Salaries-Staff</v>
      </c>
    </row>
    <row r="576" spans="1:8" ht="15" hidden="1" thickTop="1" x14ac:dyDescent="0.3">
      <c r="A576" t="s">
        <v>573</v>
      </c>
      <c r="B576" t="s">
        <v>9</v>
      </c>
      <c r="C576" t="s">
        <v>1081</v>
      </c>
      <c r="D576" t="s">
        <v>1082</v>
      </c>
      <c r="E576" t="s">
        <v>190</v>
      </c>
      <c r="F576" s="8">
        <v>50141</v>
      </c>
      <c r="G576" t="str">
        <f>VLOOKUP(F576,Account!$A$2:$C$508,2,0)</f>
        <v>D5014</v>
      </c>
      <c r="H576" t="str">
        <f>VLOOKUP(F576,Account!$A$2:$C$508,3,0)</f>
        <v>Salaries-Professional Admin</v>
      </c>
    </row>
    <row r="577" spans="1:8" ht="15" hidden="1" thickTop="1" x14ac:dyDescent="0.3">
      <c r="A577" t="s">
        <v>573</v>
      </c>
      <c r="B577" t="s">
        <v>9</v>
      </c>
      <c r="C577" t="s">
        <v>1083</v>
      </c>
      <c r="D577" t="s">
        <v>1084</v>
      </c>
      <c r="E577" t="s">
        <v>190</v>
      </c>
      <c r="F577" s="8">
        <v>50143</v>
      </c>
      <c r="G577" t="str">
        <f>VLOOKUP(F577,Account!$A$2:$C$508,2,0)</f>
        <v>D5014</v>
      </c>
      <c r="H577" t="str">
        <f>VLOOKUP(F577,Account!$A$2:$C$508,3,0)</f>
        <v>Salaries-Staff</v>
      </c>
    </row>
    <row r="578" spans="1:8" ht="15" hidden="1" thickTop="1" x14ac:dyDescent="0.3">
      <c r="A578" t="s">
        <v>573</v>
      </c>
      <c r="B578" t="s">
        <v>9</v>
      </c>
      <c r="C578" t="s">
        <v>1085</v>
      </c>
      <c r="D578" t="s">
        <v>1086</v>
      </c>
      <c r="E578" t="s">
        <v>190</v>
      </c>
      <c r="F578" s="8">
        <v>50141</v>
      </c>
      <c r="G578" t="str">
        <f>VLOOKUP(F578,Account!$A$2:$C$508,2,0)</f>
        <v>D5014</v>
      </c>
      <c r="H578" t="str">
        <f>VLOOKUP(F578,Account!$A$2:$C$508,3,0)</f>
        <v>Salaries-Professional Admin</v>
      </c>
    </row>
    <row r="579" spans="1:8" ht="15" hidden="1" thickTop="1" x14ac:dyDescent="0.3">
      <c r="A579" t="s">
        <v>573</v>
      </c>
      <c r="B579" t="s">
        <v>9</v>
      </c>
      <c r="C579" t="s">
        <v>1087</v>
      </c>
      <c r="D579" t="s">
        <v>1088</v>
      </c>
      <c r="E579" t="s">
        <v>190</v>
      </c>
      <c r="F579" s="8">
        <v>50143</v>
      </c>
      <c r="G579" t="str">
        <f>VLOOKUP(F579,Account!$A$2:$C$508,2,0)</f>
        <v>D5014</v>
      </c>
      <c r="H579" t="str">
        <f>VLOOKUP(F579,Account!$A$2:$C$508,3,0)</f>
        <v>Salaries-Staff</v>
      </c>
    </row>
    <row r="580" spans="1:8" ht="15" hidden="1" thickTop="1" x14ac:dyDescent="0.3">
      <c r="A580" t="s">
        <v>573</v>
      </c>
      <c r="B580" t="s">
        <v>9</v>
      </c>
      <c r="C580" t="s">
        <v>1089</v>
      </c>
      <c r="D580" t="s">
        <v>1090</v>
      </c>
      <c r="E580" t="s">
        <v>61</v>
      </c>
      <c r="F580" s="8">
        <v>50141</v>
      </c>
      <c r="G580" t="str">
        <f>VLOOKUP(F580,Account!$A$2:$C$508,2,0)</f>
        <v>D5014</v>
      </c>
      <c r="H580" t="str">
        <f>VLOOKUP(F580,Account!$A$2:$C$508,3,0)</f>
        <v>Salaries-Professional Admin</v>
      </c>
    </row>
    <row r="581" spans="1:8" ht="15" hidden="1" thickTop="1" x14ac:dyDescent="0.3">
      <c r="A581" t="s">
        <v>573</v>
      </c>
      <c r="B581" t="s">
        <v>9</v>
      </c>
      <c r="C581" t="s">
        <v>1091</v>
      </c>
      <c r="D581" t="s">
        <v>1092</v>
      </c>
      <c r="E581" t="s">
        <v>190</v>
      </c>
      <c r="F581" s="8">
        <v>50141</v>
      </c>
      <c r="G581" t="str">
        <f>VLOOKUP(F581,Account!$A$2:$C$508,2,0)</f>
        <v>D5014</v>
      </c>
      <c r="H581" t="str">
        <f>VLOOKUP(F581,Account!$A$2:$C$508,3,0)</f>
        <v>Salaries-Professional Admin</v>
      </c>
    </row>
    <row r="582" spans="1:8" ht="15" hidden="1" thickTop="1" x14ac:dyDescent="0.3">
      <c r="A582" t="s">
        <v>573</v>
      </c>
      <c r="B582" t="s">
        <v>9</v>
      </c>
      <c r="C582" t="s">
        <v>1093</v>
      </c>
      <c r="D582" t="s">
        <v>1094</v>
      </c>
      <c r="E582" t="s">
        <v>61</v>
      </c>
      <c r="F582" s="8">
        <v>50141</v>
      </c>
      <c r="G582" t="str">
        <f>VLOOKUP(F582,Account!$A$2:$C$508,2,0)</f>
        <v>D5014</v>
      </c>
      <c r="H582" t="str">
        <f>VLOOKUP(F582,Account!$A$2:$C$508,3,0)</f>
        <v>Salaries-Professional Admin</v>
      </c>
    </row>
    <row r="583" spans="1:8" ht="15" hidden="1" thickTop="1" x14ac:dyDescent="0.3">
      <c r="A583" t="s">
        <v>573</v>
      </c>
      <c r="B583" t="s">
        <v>9</v>
      </c>
      <c r="C583" t="s">
        <v>391</v>
      </c>
      <c r="D583" t="s">
        <v>392</v>
      </c>
      <c r="E583" t="s">
        <v>190</v>
      </c>
      <c r="F583" s="8">
        <v>50143</v>
      </c>
      <c r="G583" t="str">
        <f>VLOOKUP(F583,Account!$A$2:$C$508,2,0)</f>
        <v>D5014</v>
      </c>
      <c r="H583" t="str">
        <f>VLOOKUP(F583,Account!$A$2:$C$508,3,0)</f>
        <v>Salaries-Staff</v>
      </c>
    </row>
    <row r="584" spans="1:8" ht="15" hidden="1" thickTop="1" x14ac:dyDescent="0.3">
      <c r="A584" t="s">
        <v>573</v>
      </c>
      <c r="B584" t="s">
        <v>9</v>
      </c>
      <c r="C584" t="s">
        <v>1095</v>
      </c>
      <c r="D584" t="s">
        <v>1096</v>
      </c>
      <c r="E584" t="s">
        <v>190</v>
      </c>
      <c r="F584" s="8">
        <v>50141</v>
      </c>
      <c r="G584" t="str">
        <f>VLOOKUP(F584,Account!$A$2:$C$508,2,0)</f>
        <v>D5014</v>
      </c>
      <c r="H584" t="str">
        <f>VLOOKUP(F584,Account!$A$2:$C$508,3,0)</f>
        <v>Salaries-Professional Admin</v>
      </c>
    </row>
    <row r="585" spans="1:8" ht="15" hidden="1" thickTop="1" x14ac:dyDescent="0.3">
      <c r="A585" t="s">
        <v>573</v>
      </c>
      <c r="B585" t="s">
        <v>9</v>
      </c>
      <c r="C585" t="s">
        <v>1097</v>
      </c>
      <c r="D585" t="s">
        <v>1098</v>
      </c>
      <c r="E585" t="s">
        <v>190</v>
      </c>
      <c r="F585" s="8">
        <v>50141</v>
      </c>
      <c r="G585" t="str">
        <f>VLOOKUP(F585,Account!$A$2:$C$508,2,0)</f>
        <v>D5014</v>
      </c>
      <c r="H585" t="str">
        <f>VLOOKUP(F585,Account!$A$2:$C$508,3,0)</f>
        <v>Salaries-Professional Admin</v>
      </c>
    </row>
    <row r="586" spans="1:8" ht="15" hidden="1" thickTop="1" x14ac:dyDescent="0.3">
      <c r="A586" t="s">
        <v>573</v>
      </c>
      <c r="B586" t="s">
        <v>9</v>
      </c>
      <c r="C586" t="s">
        <v>1099</v>
      </c>
      <c r="D586" t="s">
        <v>1100</v>
      </c>
      <c r="E586" t="s">
        <v>190</v>
      </c>
      <c r="F586" s="8">
        <v>50143</v>
      </c>
      <c r="G586" t="str">
        <f>VLOOKUP(F586,Account!$A$2:$C$508,2,0)</f>
        <v>D5014</v>
      </c>
      <c r="H586" t="str">
        <f>VLOOKUP(F586,Account!$A$2:$C$508,3,0)</f>
        <v>Salaries-Staff</v>
      </c>
    </row>
    <row r="587" spans="1:8" ht="15" hidden="1" thickTop="1" x14ac:dyDescent="0.3">
      <c r="A587" t="s">
        <v>573</v>
      </c>
      <c r="B587" t="s">
        <v>9</v>
      </c>
      <c r="C587" t="s">
        <v>1101</v>
      </c>
      <c r="D587" t="s">
        <v>1102</v>
      </c>
      <c r="E587" t="s">
        <v>190</v>
      </c>
      <c r="F587" s="8">
        <v>50141</v>
      </c>
      <c r="G587" t="str">
        <f>VLOOKUP(F587,Account!$A$2:$C$508,2,0)</f>
        <v>D5014</v>
      </c>
      <c r="H587" t="str">
        <f>VLOOKUP(F587,Account!$A$2:$C$508,3,0)</f>
        <v>Salaries-Professional Admin</v>
      </c>
    </row>
    <row r="588" spans="1:8" ht="15" hidden="1" thickTop="1" x14ac:dyDescent="0.3">
      <c r="A588" t="s">
        <v>573</v>
      </c>
      <c r="B588" t="s">
        <v>9</v>
      </c>
      <c r="C588" t="s">
        <v>1103</v>
      </c>
      <c r="D588" t="s">
        <v>1104</v>
      </c>
      <c r="E588" t="s">
        <v>190</v>
      </c>
      <c r="F588" s="8">
        <v>50141</v>
      </c>
      <c r="G588" t="str">
        <f>VLOOKUP(F588,Account!$A$2:$C$508,2,0)</f>
        <v>D5014</v>
      </c>
      <c r="H588" t="str">
        <f>VLOOKUP(F588,Account!$A$2:$C$508,3,0)</f>
        <v>Salaries-Professional Admin</v>
      </c>
    </row>
    <row r="589" spans="1:8" ht="15" hidden="1" thickTop="1" x14ac:dyDescent="0.3">
      <c r="A589" t="s">
        <v>573</v>
      </c>
      <c r="B589" t="s">
        <v>9</v>
      </c>
      <c r="C589" t="s">
        <v>1105</v>
      </c>
      <c r="D589" t="s">
        <v>1106</v>
      </c>
      <c r="E589" t="s">
        <v>190</v>
      </c>
      <c r="F589" s="8">
        <v>50141</v>
      </c>
      <c r="G589" t="str">
        <f>VLOOKUP(F589,Account!$A$2:$C$508,2,0)</f>
        <v>D5014</v>
      </c>
      <c r="H589" t="str">
        <f>VLOOKUP(F589,Account!$A$2:$C$508,3,0)</f>
        <v>Salaries-Professional Admin</v>
      </c>
    </row>
    <row r="590" spans="1:8" ht="15" hidden="1" thickTop="1" x14ac:dyDescent="0.3">
      <c r="A590" t="s">
        <v>573</v>
      </c>
      <c r="B590" t="s">
        <v>9</v>
      </c>
      <c r="C590" t="s">
        <v>1107</v>
      </c>
      <c r="D590" t="s">
        <v>1108</v>
      </c>
      <c r="E590" t="s">
        <v>190</v>
      </c>
      <c r="F590" s="8">
        <v>50143</v>
      </c>
      <c r="G590" t="str">
        <f>VLOOKUP(F590,Account!$A$2:$C$508,2,0)</f>
        <v>D5014</v>
      </c>
      <c r="H590" t="str">
        <f>VLOOKUP(F590,Account!$A$2:$C$508,3,0)</f>
        <v>Salaries-Staff</v>
      </c>
    </row>
    <row r="591" spans="1:8" ht="15" hidden="1" thickTop="1" x14ac:dyDescent="0.3">
      <c r="A591" t="s">
        <v>573</v>
      </c>
      <c r="B591" t="s">
        <v>9</v>
      </c>
      <c r="C591" t="s">
        <v>1109</v>
      </c>
      <c r="D591" t="s">
        <v>1110</v>
      </c>
      <c r="E591" t="s">
        <v>190</v>
      </c>
      <c r="F591" s="8">
        <v>50143</v>
      </c>
      <c r="G591" t="str">
        <f>VLOOKUP(F591,Account!$A$2:$C$508,2,0)</f>
        <v>D5014</v>
      </c>
      <c r="H591" t="str">
        <f>VLOOKUP(F591,Account!$A$2:$C$508,3,0)</f>
        <v>Salaries-Staff</v>
      </c>
    </row>
    <row r="592" spans="1:8" ht="15" hidden="1" thickTop="1" x14ac:dyDescent="0.3">
      <c r="A592" t="s">
        <v>573</v>
      </c>
      <c r="B592" t="s">
        <v>9</v>
      </c>
      <c r="C592" t="s">
        <v>401</v>
      </c>
      <c r="D592" t="s">
        <v>402</v>
      </c>
      <c r="E592" t="s">
        <v>190</v>
      </c>
      <c r="F592" s="8">
        <v>50141</v>
      </c>
      <c r="G592" t="str">
        <f>VLOOKUP(F592,Account!$A$2:$C$508,2,0)</f>
        <v>D5014</v>
      </c>
      <c r="H592" t="str">
        <f>VLOOKUP(F592,Account!$A$2:$C$508,3,0)</f>
        <v>Salaries-Professional Admin</v>
      </c>
    </row>
    <row r="593" spans="1:8" ht="15" hidden="1" thickTop="1" x14ac:dyDescent="0.3">
      <c r="A593" t="s">
        <v>573</v>
      </c>
      <c r="B593" t="s">
        <v>9</v>
      </c>
      <c r="C593" t="s">
        <v>1111</v>
      </c>
      <c r="D593" t="s">
        <v>1112</v>
      </c>
      <c r="E593" t="s">
        <v>190</v>
      </c>
      <c r="F593" s="8">
        <v>50141</v>
      </c>
      <c r="G593" t="str">
        <f>VLOOKUP(F593,Account!$A$2:$C$508,2,0)</f>
        <v>D5014</v>
      </c>
      <c r="H593" t="str">
        <f>VLOOKUP(F593,Account!$A$2:$C$508,3,0)</f>
        <v>Salaries-Professional Admin</v>
      </c>
    </row>
    <row r="594" spans="1:8" ht="15" hidden="1" thickTop="1" x14ac:dyDescent="0.3">
      <c r="A594" t="s">
        <v>573</v>
      </c>
      <c r="B594" t="s">
        <v>9</v>
      </c>
      <c r="C594" t="s">
        <v>405</v>
      </c>
      <c r="D594" t="s">
        <v>1113</v>
      </c>
      <c r="E594" t="s">
        <v>190</v>
      </c>
      <c r="F594" s="8">
        <v>50141</v>
      </c>
      <c r="G594" t="str">
        <f>VLOOKUP(F594,Account!$A$2:$C$508,2,0)</f>
        <v>D5014</v>
      </c>
      <c r="H594" t="str">
        <f>VLOOKUP(F594,Account!$A$2:$C$508,3,0)</f>
        <v>Salaries-Professional Admin</v>
      </c>
    </row>
    <row r="595" spans="1:8" ht="15" hidden="1" thickTop="1" x14ac:dyDescent="0.3">
      <c r="A595" t="s">
        <v>573</v>
      </c>
      <c r="B595" t="s">
        <v>9</v>
      </c>
      <c r="C595" t="s">
        <v>1114</v>
      </c>
      <c r="D595" t="s">
        <v>408</v>
      </c>
      <c r="E595" t="s">
        <v>190</v>
      </c>
      <c r="F595" s="8">
        <v>50143</v>
      </c>
      <c r="G595" t="str">
        <f>VLOOKUP(F595,Account!$A$2:$C$508,2,0)</f>
        <v>D5014</v>
      </c>
      <c r="H595" t="str">
        <f>VLOOKUP(F595,Account!$A$2:$C$508,3,0)</f>
        <v>Salaries-Staff</v>
      </c>
    </row>
    <row r="596" spans="1:8" ht="15" hidden="1" thickTop="1" x14ac:dyDescent="0.3">
      <c r="A596" t="s">
        <v>573</v>
      </c>
      <c r="B596" t="s">
        <v>9</v>
      </c>
      <c r="C596" t="s">
        <v>1115</v>
      </c>
      <c r="D596" t="s">
        <v>1116</v>
      </c>
      <c r="E596" t="s">
        <v>190</v>
      </c>
      <c r="F596" s="8">
        <v>50143</v>
      </c>
      <c r="G596" t="str">
        <f>VLOOKUP(F596,Account!$A$2:$C$508,2,0)</f>
        <v>D5014</v>
      </c>
      <c r="H596" t="str">
        <f>VLOOKUP(F596,Account!$A$2:$C$508,3,0)</f>
        <v>Salaries-Staff</v>
      </c>
    </row>
    <row r="597" spans="1:8" ht="15" hidden="1" thickTop="1" x14ac:dyDescent="0.3">
      <c r="A597" t="s">
        <v>573</v>
      </c>
      <c r="B597" t="s">
        <v>9</v>
      </c>
      <c r="C597" t="s">
        <v>407</v>
      </c>
      <c r="D597" t="s">
        <v>1117</v>
      </c>
      <c r="E597" t="s">
        <v>190</v>
      </c>
      <c r="F597" s="8">
        <v>50141</v>
      </c>
      <c r="G597" t="str">
        <f>VLOOKUP(F597,Account!$A$2:$C$508,2,0)</f>
        <v>D5014</v>
      </c>
      <c r="H597" t="str">
        <f>VLOOKUP(F597,Account!$A$2:$C$508,3,0)</f>
        <v>Salaries-Professional Admin</v>
      </c>
    </row>
    <row r="598" spans="1:8" ht="15" hidden="1" thickTop="1" x14ac:dyDescent="0.3">
      <c r="A598" t="s">
        <v>573</v>
      </c>
      <c r="B598" t="s">
        <v>9</v>
      </c>
      <c r="C598" t="s">
        <v>409</v>
      </c>
      <c r="D598" t="s">
        <v>1118</v>
      </c>
      <c r="E598" t="s">
        <v>190</v>
      </c>
      <c r="F598" s="8">
        <v>50143</v>
      </c>
      <c r="G598" t="str">
        <f>VLOOKUP(F598,Account!$A$2:$C$508,2,0)</f>
        <v>D5014</v>
      </c>
      <c r="H598" t="str">
        <f>VLOOKUP(F598,Account!$A$2:$C$508,3,0)</f>
        <v>Salaries-Staff</v>
      </c>
    </row>
    <row r="599" spans="1:8" ht="15" hidden="1" thickTop="1" x14ac:dyDescent="0.3">
      <c r="A599" t="s">
        <v>573</v>
      </c>
      <c r="B599" t="s">
        <v>9</v>
      </c>
      <c r="C599" t="s">
        <v>1119</v>
      </c>
      <c r="D599" t="s">
        <v>1120</v>
      </c>
      <c r="E599" t="s">
        <v>190</v>
      </c>
      <c r="F599" s="8">
        <v>50141</v>
      </c>
      <c r="G599" t="str">
        <f>VLOOKUP(F599,Account!$A$2:$C$508,2,0)</f>
        <v>D5014</v>
      </c>
      <c r="H599" t="str">
        <f>VLOOKUP(F599,Account!$A$2:$C$508,3,0)</f>
        <v>Salaries-Professional Admin</v>
      </c>
    </row>
    <row r="600" spans="1:8" ht="15" hidden="1" thickTop="1" x14ac:dyDescent="0.3">
      <c r="A600" t="s">
        <v>573</v>
      </c>
      <c r="B600" t="s">
        <v>9</v>
      </c>
      <c r="C600" t="s">
        <v>1121</v>
      </c>
      <c r="D600" t="s">
        <v>418</v>
      </c>
      <c r="E600" t="s">
        <v>190</v>
      </c>
      <c r="F600" s="8">
        <v>50141</v>
      </c>
      <c r="G600" t="str">
        <f>VLOOKUP(F600,Account!$A$2:$C$508,2,0)</f>
        <v>D5014</v>
      </c>
      <c r="H600" t="str">
        <f>VLOOKUP(F600,Account!$A$2:$C$508,3,0)</f>
        <v>Salaries-Professional Admin</v>
      </c>
    </row>
    <row r="601" spans="1:8" ht="15" hidden="1" thickTop="1" x14ac:dyDescent="0.3">
      <c r="A601" t="s">
        <v>573</v>
      </c>
      <c r="B601" t="s">
        <v>9</v>
      </c>
      <c r="C601" t="s">
        <v>1122</v>
      </c>
      <c r="D601" t="s">
        <v>1123</v>
      </c>
      <c r="E601" t="s">
        <v>190</v>
      </c>
      <c r="F601" s="8">
        <v>50141</v>
      </c>
      <c r="G601" t="str">
        <f>VLOOKUP(F601,Account!$A$2:$C$508,2,0)</f>
        <v>D5014</v>
      </c>
      <c r="H601" t="str">
        <f>VLOOKUP(F601,Account!$A$2:$C$508,3,0)</f>
        <v>Salaries-Professional Admin</v>
      </c>
    </row>
    <row r="602" spans="1:8" ht="15" hidden="1" thickTop="1" x14ac:dyDescent="0.3">
      <c r="A602" t="s">
        <v>573</v>
      </c>
      <c r="B602" t="s">
        <v>9</v>
      </c>
      <c r="C602" t="s">
        <v>1124</v>
      </c>
      <c r="D602" t="s">
        <v>1125</v>
      </c>
      <c r="E602" t="s">
        <v>190</v>
      </c>
      <c r="F602" s="8">
        <v>50143</v>
      </c>
      <c r="G602" t="str">
        <f>VLOOKUP(F602,Account!$A$2:$C$508,2,0)</f>
        <v>D5014</v>
      </c>
      <c r="H602" t="str">
        <f>VLOOKUP(F602,Account!$A$2:$C$508,3,0)</f>
        <v>Salaries-Staff</v>
      </c>
    </row>
    <row r="603" spans="1:8" ht="15" hidden="1" thickTop="1" x14ac:dyDescent="0.3">
      <c r="A603" t="s">
        <v>573</v>
      </c>
      <c r="B603" t="s">
        <v>9</v>
      </c>
      <c r="C603" t="s">
        <v>419</v>
      </c>
      <c r="D603" t="s">
        <v>1126</v>
      </c>
      <c r="E603" t="s">
        <v>190</v>
      </c>
      <c r="F603" s="8">
        <v>50143</v>
      </c>
      <c r="G603" t="str">
        <f>VLOOKUP(F603,Account!$A$2:$C$508,2,0)</f>
        <v>D5014</v>
      </c>
      <c r="H603" t="str">
        <f>VLOOKUP(F603,Account!$A$2:$C$508,3,0)</f>
        <v>Salaries-Staff</v>
      </c>
    </row>
    <row r="604" spans="1:8" ht="15" hidden="1" thickTop="1" x14ac:dyDescent="0.3">
      <c r="A604" t="s">
        <v>573</v>
      </c>
      <c r="B604" t="s">
        <v>9</v>
      </c>
      <c r="C604" t="s">
        <v>1127</v>
      </c>
      <c r="D604" t="s">
        <v>1128</v>
      </c>
      <c r="E604" t="s">
        <v>190</v>
      </c>
      <c r="F604" s="8">
        <v>50143</v>
      </c>
      <c r="G604" t="str">
        <f>VLOOKUP(F604,Account!$A$2:$C$508,2,0)</f>
        <v>D5014</v>
      </c>
      <c r="H604" t="str">
        <f>VLOOKUP(F604,Account!$A$2:$C$508,3,0)</f>
        <v>Salaries-Staff</v>
      </c>
    </row>
    <row r="605" spans="1:8" ht="15" hidden="1" thickTop="1" x14ac:dyDescent="0.3">
      <c r="A605" t="s">
        <v>573</v>
      </c>
      <c r="B605" t="s">
        <v>9</v>
      </c>
      <c r="C605" t="s">
        <v>1129</v>
      </c>
      <c r="D605" t="s">
        <v>1130</v>
      </c>
      <c r="E605" t="s">
        <v>190</v>
      </c>
      <c r="F605" s="8">
        <v>50143</v>
      </c>
      <c r="G605" t="str">
        <f>VLOOKUP(F605,Account!$A$2:$C$508,2,0)</f>
        <v>D5014</v>
      </c>
      <c r="H605" t="str">
        <f>VLOOKUP(F605,Account!$A$2:$C$508,3,0)</f>
        <v>Salaries-Staff</v>
      </c>
    </row>
    <row r="606" spans="1:8" ht="15" hidden="1" thickTop="1" x14ac:dyDescent="0.3">
      <c r="A606" t="s">
        <v>573</v>
      </c>
      <c r="B606" t="s">
        <v>9</v>
      </c>
      <c r="C606" t="s">
        <v>1131</v>
      </c>
      <c r="D606" t="s">
        <v>1132</v>
      </c>
      <c r="E606" t="s">
        <v>190</v>
      </c>
      <c r="F606" s="8">
        <v>50143</v>
      </c>
      <c r="G606" t="str">
        <f>VLOOKUP(F606,Account!$A$2:$C$508,2,0)</f>
        <v>D5014</v>
      </c>
      <c r="H606" t="str">
        <f>VLOOKUP(F606,Account!$A$2:$C$508,3,0)</f>
        <v>Salaries-Staff</v>
      </c>
    </row>
    <row r="607" spans="1:8" ht="15" hidden="1" thickTop="1" x14ac:dyDescent="0.3">
      <c r="A607" t="s">
        <v>573</v>
      </c>
      <c r="B607" t="s">
        <v>9</v>
      </c>
      <c r="C607" t="s">
        <v>1133</v>
      </c>
      <c r="D607" t="s">
        <v>1134</v>
      </c>
      <c r="E607" t="s">
        <v>190</v>
      </c>
      <c r="F607" s="8">
        <v>50143</v>
      </c>
      <c r="G607" t="str">
        <f>VLOOKUP(F607,Account!$A$2:$C$508,2,0)</f>
        <v>D5014</v>
      </c>
      <c r="H607" t="str">
        <f>VLOOKUP(F607,Account!$A$2:$C$508,3,0)</f>
        <v>Salaries-Staff</v>
      </c>
    </row>
    <row r="608" spans="1:8" ht="15" hidden="1" thickTop="1" x14ac:dyDescent="0.3">
      <c r="A608" t="s">
        <v>573</v>
      </c>
      <c r="B608" t="s">
        <v>9</v>
      </c>
      <c r="C608" t="s">
        <v>1135</v>
      </c>
      <c r="D608" t="s">
        <v>1136</v>
      </c>
      <c r="E608" t="s">
        <v>190</v>
      </c>
      <c r="F608" s="8">
        <v>50143</v>
      </c>
      <c r="G608" t="str">
        <f>VLOOKUP(F608,Account!$A$2:$C$508,2,0)</f>
        <v>D5014</v>
      </c>
      <c r="H608" t="str">
        <f>VLOOKUP(F608,Account!$A$2:$C$508,3,0)</f>
        <v>Salaries-Staff</v>
      </c>
    </row>
    <row r="609" spans="1:8" ht="15" hidden="1" thickTop="1" x14ac:dyDescent="0.3">
      <c r="A609" t="s">
        <v>573</v>
      </c>
      <c r="B609" t="s">
        <v>9</v>
      </c>
      <c r="C609" t="s">
        <v>1137</v>
      </c>
      <c r="D609" t="s">
        <v>1138</v>
      </c>
      <c r="E609" t="s">
        <v>190</v>
      </c>
      <c r="F609" s="8">
        <v>50143</v>
      </c>
      <c r="G609" t="str">
        <f>VLOOKUP(F609,Account!$A$2:$C$508,2,0)</f>
        <v>D5014</v>
      </c>
      <c r="H609" t="str">
        <f>VLOOKUP(F609,Account!$A$2:$C$508,3,0)</f>
        <v>Salaries-Staff</v>
      </c>
    </row>
    <row r="610" spans="1:8" ht="15" hidden="1" thickTop="1" x14ac:dyDescent="0.3">
      <c r="A610" t="s">
        <v>573</v>
      </c>
      <c r="B610" t="s">
        <v>9</v>
      </c>
      <c r="C610" t="s">
        <v>1139</v>
      </c>
      <c r="D610" t="s">
        <v>1140</v>
      </c>
      <c r="E610" t="s">
        <v>190</v>
      </c>
      <c r="F610" s="8">
        <v>50143</v>
      </c>
      <c r="G610" t="str">
        <f>VLOOKUP(F610,Account!$A$2:$C$508,2,0)</f>
        <v>D5014</v>
      </c>
      <c r="H610" t="str">
        <f>VLOOKUP(F610,Account!$A$2:$C$508,3,0)</f>
        <v>Salaries-Staff</v>
      </c>
    </row>
    <row r="611" spans="1:8" ht="15" hidden="1" thickTop="1" x14ac:dyDescent="0.3">
      <c r="A611" t="s">
        <v>573</v>
      </c>
      <c r="B611" t="s">
        <v>9</v>
      </c>
      <c r="C611" t="s">
        <v>1141</v>
      </c>
      <c r="D611" t="s">
        <v>1142</v>
      </c>
      <c r="E611" t="s">
        <v>190</v>
      </c>
      <c r="F611" s="8">
        <v>50143</v>
      </c>
      <c r="G611" t="str">
        <f>VLOOKUP(F611,Account!$A$2:$C$508,2,0)</f>
        <v>D5014</v>
      </c>
      <c r="H611" t="str">
        <f>VLOOKUP(F611,Account!$A$2:$C$508,3,0)</f>
        <v>Salaries-Staff</v>
      </c>
    </row>
    <row r="612" spans="1:8" ht="15" hidden="1" thickTop="1" x14ac:dyDescent="0.3">
      <c r="A612" t="s">
        <v>573</v>
      </c>
      <c r="B612" t="s">
        <v>9</v>
      </c>
      <c r="C612" t="s">
        <v>1143</v>
      </c>
      <c r="D612" t="s">
        <v>1144</v>
      </c>
      <c r="E612" t="s">
        <v>190</v>
      </c>
      <c r="F612" s="8">
        <v>50143</v>
      </c>
      <c r="G612" t="str">
        <f>VLOOKUP(F612,Account!$A$2:$C$508,2,0)</f>
        <v>D5014</v>
      </c>
      <c r="H612" t="str">
        <f>VLOOKUP(F612,Account!$A$2:$C$508,3,0)</f>
        <v>Salaries-Staff</v>
      </c>
    </row>
    <row r="613" spans="1:8" ht="15" hidden="1" thickTop="1" x14ac:dyDescent="0.3">
      <c r="A613" t="s">
        <v>573</v>
      </c>
      <c r="B613" t="s">
        <v>9</v>
      </c>
      <c r="C613" t="s">
        <v>1145</v>
      </c>
      <c r="D613" t="s">
        <v>1146</v>
      </c>
      <c r="E613" t="s">
        <v>190</v>
      </c>
      <c r="F613" s="8">
        <v>50143</v>
      </c>
      <c r="G613" t="str">
        <f>VLOOKUP(F613,Account!$A$2:$C$508,2,0)</f>
        <v>D5014</v>
      </c>
      <c r="H613" t="str">
        <f>VLOOKUP(F613,Account!$A$2:$C$508,3,0)</f>
        <v>Salaries-Staff</v>
      </c>
    </row>
    <row r="614" spans="1:8" ht="15" hidden="1" thickTop="1" x14ac:dyDescent="0.3">
      <c r="A614" t="s">
        <v>573</v>
      </c>
      <c r="B614" t="s">
        <v>9</v>
      </c>
      <c r="C614" t="s">
        <v>1147</v>
      </c>
      <c r="D614" t="s">
        <v>1148</v>
      </c>
      <c r="E614" t="s">
        <v>190</v>
      </c>
      <c r="F614" s="8">
        <v>50143</v>
      </c>
      <c r="G614" t="str">
        <f>VLOOKUP(F614,Account!$A$2:$C$508,2,0)</f>
        <v>D5014</v>
      </c>
      <c r="H614" t="str">
        <f>VLOOKUP(F614,Account!$A$2:$C$508,3,0)</f>
        <v>Salaries-Staff</v>
      </c>
    </row>
    <row r="615" spans="1:8" ht="15" hidden="1" thickTop="1" x14ac:dyDescent="0.3">
      <c r="A615" t="s">
        <v>573</v>
      </c>
      <c r="B615" t="s">
        <v>9</v>
      </c>
      <c r="C615" t="s">
        <v>1149</v>
      </c>
      <c r="D615" t="s">
        <v>1150</v>
      </c>
      <c r="E615" t="s">
        <v>190</v>
      </c>
      <c r="F615" s="8">
        <v>50141</v>
      </c>
      <c r="G615" t="str">
        <f>VLOOKUP(F615,Account!$A$2:$C$508,2,0)</f>
        <v>D5014</v>
      </c>
      <c r="H615" t="str">
        <f>VLOOKUP(F615,Account!$A$2:$C$508,3,0)</f>
        <v>Salaries-Professional Admin</v>
      </c>
    </row>
    <row r="616" spans="1:8" ht="15" hidden="1" thickTop="1" x14ac:dyDescent="0.3">
      <c r="A616" t="s">
        <v>573</v>
      </c>
      <c r="B616" t="s">
        <v>9</v>
      </c>
      <c r="C616" t="s">
        <v>1151</v>
      </c>
      <c r="D616" t="s">
        <v>1152</v>
      </c>
      <c r="E616" t="s">
        <v>190</v>
      </c>
      <c r="F616" s="8">
        <v>50143</v>
      </c>
      <c r="G616" t="str">
        <f>VLOOKUP(F616,Account!$A$2:$C$508,2,0)</f>
        <v>D5014</v>
      </c>
      <c r="H616" t="str">
        <f>VLOOKUP(F616,Account!$A$2:$C$508,3,0)</f>
        <v>Salaries-Staff</v>
      </c>
    </row>
    <row r="617" spans="1:8" ht="15" hidden="1" thickTop="1" x14ac:dyDescent="0.3">
      <c r="A617" t="s">
        <v>573</v>
      </c>
      <c r="B617" t="s">
        <v>9</v>
      </c>
      <c r="C617" t="s">
        <v>1153</v>
      </c>
      <c r="D617" t="s">
        <v>1154</v>
      </c>
      <c r="E617" t="s">
        <v>190</v>
      </c>
      <c r="F617" s="8">
        <v>50143</v>
      </c>
      <c r="G617" t="str">
        <f>VLOOKUP(F617,Account!$A$2:$C$508,2,0)</f>
        <v>D5014</v>
      </c>
      <c r="H617" t="str">
        <f>VLOOKUP(F617,Account!$A$2:$C$508,3,0)</f>
        <v>Salaries-Staff</v>
      </c>
    </row>
    <row r="618" spans="1:8" ht="15" hidden="1" thickTop="1" x14ac:dyDescent="0.3">
      <c r="A618" t="s">
        <v>573</v>
      </c>
      <c r="B618" t="s">
        <v>9</v>
      </c>
      <c r="C618" t="s">
        <v>1155</v>
      </c>
      <c r="D618" t="s">
        <v>1156</v>
      </c>
      <c r="E618" t="s">
        <v>190</v>
      </c>
      <c r="F618" s="8">
        <v>50141</v>
      </c>
      <c r="G618" t="str">
        <f>VLOOKUP(F618,Account!$A$2:$C$508,2,0)</f>
        <v>D5014</v>
      </c>
      <c r="H618" t="str">
        <f>VLOOKUP(F618,Account!$A$2:$C$508,3,0)</f>
        <v>Salaries-Professional Admin</v>
      </c>
    </row>
    <row r="619" spans="1:8" ht="15" hidden="1" thickTop="1" x14ac:dyDescent="0.3">
      <c r="A619" t="s">
        <v>573</v>
      </c>
      <c r="B619" t="s">
        <v>9</v>
      </c>
      <c r="C619" t="s">
        <v>421</v>
      </c>
      <c r="D619" t="s">
        <v>422</v>
      </c>
      <c r="E619" t="s">
        <v>190</v>
      </c>
      <c r="F619" s="8">
        <v>50141</v>
      </c>
      <c r="G619" t="str">
        <f>VLOOKUP(F619,Account!$A$2:$C$508,2,0)</f>
        <v>D5014</v>
      </c>
      <c r="H619" t="str">
        <f>VLOOKUP(F619,Account!$A$2:$C$508,3,0)</f>
        <v>Salaries-Professional Admin</v>
      </c>
    </row>
    <row r="620" spans="1:8" ht="15" hidden="1" thickTop="1" x14ac:dyDescent="0.3">
      <c r="A620" t="s">
        <v>573</v>
      </c>
      <c r="B620" t="s">
        <v>9</v>
      </c>
      <c r="C620" t="s">
        <v>423</v>
      </c>
      <c r="D620" t="s">
        <v>1157</v>
      </c>
      <c r="E620" t="s">
        <v>190</v>
      </c>
      <c r="F620" s="8">
        <v>50143</v>
      </c>
      <c r="G620" t="str">
        <f>VLOOKUP(F620,Account!$A$2:$C$508,2,0)</f>
        <v>D5014</v>
      </c>
      <c r="H620" t="str">
        <f>VLOOKUP(F620,Account!$A$2:$C$508,3,0)</f>
        <v>Salaries-Staff</v>
      </c>
    </row>
    <row r="621" spans="1:8" ht="15" hidden="1" thickTop="1" x14ac:dyDescent="0.3">
      <c r="A621" t="s">
        <v>573</v>
      </c>
      <c r="B621" t="s">
        <v>9</v>
      </c>
      <c r="C621" t="s">
        <v>1158</v>
      </c>
      <c r="D621" t="s">
        <v>430</v>
      </c>
      <c r="E621" t="s">
        <v>190</v>
      </c>
      <c r="F621" s="8">
        <v>50141</v>
      </c>
      <c r="G621" t="str">
        <f>VLOOKUP(F621,Account!$A$2:$C$508,2,0)</f>
        <v>D5014</v>
      </c>
      <c r="H621" t="str">
        <f>VLOOKUP(F621,Account!$A$2:$C$508,3,0)</f>
        <v>Salaries-Professional Admin</v>
      </c>
    </row>
    <row r="622" spans="1:8" ht="15" hidden="1" thickTop="1" x14ac:dyDescent="0.3">
      <c r="A622" t="s">
        <v>573</v>
      </c>
      <c r="B622" t="s">
        <v>9</v>
      </c>
      <c r="C622" t="s">
        <v>1159</v>
      </c>
      <c r="D622" t="s">
        <v>1160</v>
      </c>
      <c r="E622" t="s">
        <v>190</v>
      </c>
      <c r="F622" s="8">
        <v>50143</v>
      </c>
      <c r="G622" t="str">
        <f>VLOOKUP(F622,Account!$A$2:$C$508,2,0)</f>
        <v>D5014</v>
      </c>
      <c r="H622" t="str">
        <f>VLOOKUP(F622,Account!$A$2:$C$508,3,0)</f>
        <v>Salaries-Staff</v>
      </c>
    </row>
    <row r="623" spans="1:8" ht="15" hidden="1" thickTop="1" x14ac:dyDescent="0.3">
      <c r="A623" t="s">
        <v>573</v>
      </c>
      <c r="B623" t="s">
        <v>9</v>
      </c>
      <c r="C623" t="s">
        <v>425</v>
      </c>
      <c r="D623" t="s">
        <v>426</v>
      </c>
      <c r="E623" t="s">
        <v>190</v>
      </c>
      <c r="F623" s="8">
        <v>50141</v>
      </c>
      <c r="G623" t="str">
        <f>VLOOKUP(F623,Account!$A$2:$C$508,2,0)</f>
        <v>D5014</v>
      </c>
      <c r="H623" t="str">
        <f>VLOOKUP(F623,Account!$A$2:$C$508,3,0)</f>
        <v>Salaries-Professional Admin</v>
      </c>
    </row>
    <row r="624" spans="1:8" ht="15" hidden="1" thickTop="1" x14ac:dyDescent="0.3">
      <c r="A624" t="s">
        <v>573</v>
      </c>
      <c r="B624" t="s">
        <v>9</v>
      </c>
      <c r="C624" t="s">
        <v>427</v>
      </c>
      <c r="D624" t="s">
        <v>1161</v>
      </c>
      <c r="E624" t="s">
        <v>190</v>
      </c>
      <c r="F624" s="8">
        <v>50141</v>
      </c>
      <c r="G624" t="str">
        <f>VLOOKUP(F624,Account!$A$2:$C$508,2,0)</f>
        <v>D5014</v>
      </c>
      <c r="H624" t="str">
        <f>VLOOKUP(F624,Account!$A$2:$C$508,3,0)</f>
        <v>Salaries-Professional Admin</v>
      </c>
    </row>
    <row r="625" spans="1:8" ht="15" hidden="1" thickTop="1" x14ac:dyDescent="0.3">
      <c r="A625" t="s">
        <v>573</v>
      </c>
      <c r="B625" t="s">
        <v>9</v>
      </c>
      <c r="C625" t="s">
        <v>429</v>
      </c>
      <c r="D625" t="s">
        <v>1162</v>
      </c>
      <c r="E625" t="s">
        <v>190</v>
      </c>
      <c r="F625" s="8">
        <v>50143</v>
      </c>
      <c r="G625" t="str">
        <f>VLOOKUP(F625,Account!$A$2:$C$508,2,0)</f>
        <v>D5014</v>
      </c>
      <c r="H625" t="str">
        <f>VLOOKUP(F625,Account!$A$2:$C$508,3,0)</f>
        <v>Salaries-Staff</v>
      </c>
    </row>
    <row r="626" spans="1:8" ht="15" hidden="1" thickTop="1" x14ac:dyDescent="0.3">
      <c r="A626" t="s">
        <v>573</v>
      </c>
      <c r="B626" t="s">
        <v>9</v>
      </c>
      <c r="C626" t="s">
        <v>1163</v>
      </c>
      <c r="D626" t="s">
        <v>1164</v>
      </c>
      <c r="E626" t="s">
        <v>190</v>
      </c>
      <c r="F626" s="8">
        <v>50143</v>
      </c>
      <c r="G626" t="str">
        <f>VLOOKUP(F626,Account!$A$2:$C$508,2,0)</f>
        <v>D5014</v>
      </c>
      <c r="H626" t="str">
        <f>VLOOKUP(F626,Account!$A$2:$C$508,3,0)</f>
        <v>Salaries-Staff</v>
      </c>
    </row>
    <row r="627" spans="1:8" ht="15" hidden="1" thickTop="1" x14ac:dyDescent="0.3">
      <c r="A627" t="s">
        <v>573</v>
      </c>
      <c r="B627" t="s">
        <v>9</v>
      </c>
      <c r="C627" t="s">
        <v>1165</v>
      </c>
      <c r="D627" t="s">
        <v>1166</v>
      </c>
      <c r="E627" t="s">
        <v>190</v>
      </c>
      <c r="F627" s="8">
        <v>50141</v>
      </c>
      <c r="G627" t="str">
        <f>VLOOKUP(F627,Account!$A$2:$C$508,2,0)</f>
        <v>D5014</v>
      </c>
      <c r="H627" t="str">
        <f>VLOOKUP(F627,Account!$A$2:$C$508,3,0)</f>
        <v>Salaries-Professional Admin</v>
      </c>
    </row>
    <row r="628" spans="1:8" ht="15" hidden="1" thickTop="1" x14ac:dyDescent="0.3">
      <c r="A628" t="s">
        <v>573</v>
      </c>
      <c r="B628" t="s">
        <v>9</v>
      </c>
      <c r="C628" t="s">
        <v>431</v>
      </c>
      <c r="D628" t="s">
        <v>1167</v>
      </c>
      <c r="E628" t="s">
        <v>190</v>
      </c>
      <c r="F628" s="8">
        <v>50141</v>
      </c>
      <c r="G628" t="str">
        <f>VLOOKUP(F628,Account!$A$2:$C$508,2,0)</f>
        <v>D5014</v>
      </c>
      <c r="H628" t="str">
        <f>VLOOKUP(F628,Account!$A$2:$C$508,3,0)</f>
        <v>Salaries-Professional Admin</v>
      </c>
    </row>
    <row r="629" spans="1:8" ht="15" hidden="1" thickTop="1" x14ac:dyDescent="0.3">
      <c r="A629" t="s">
        <v>573</v>
      </c>
      <c r="B629" t="s">
        <v>9</v>
      </c>
      <c r="C629" t="s">
        <v>1168</v>
      </c>
      <c r="D629" t="s">
        <v>1169</v>
      </c>
      <c r="E629" t="s">
        <v>190</v>
      </c>
      <c r="F629" s="8">
        <v>50141</v>
      </c>
      <c r="G629" t="str">
        <f>VLOOKUP(F629,Account!$A$2:$C$508,2,0)</f>
        <v>D5014</v>
      </c>
      <c r="H629" t="str">
        <f>VLOOKUP(F629,Account!$A$2:$C$508,3,0)</f>
        <v>Salaries-Professional Admin</v>
      </c>
    </row>
    <row r="630" spans="1:8" ht="15" hidden="1" thickTop="1" x14ac:dyDescent="0.3">
      <c r="A630" t="s">
        <v>573</v>
      </c>
      <c r="B630" t="s">
        <v>9</v>
      </c>
      <c r="C630" t="s">
        <v>1170</v>
      </c>
      <c r="D630" t="s">
        <v>1171</v>
      </c>
      <c r="E630" t="s">
        <v>190</v>
      </c>
      <c r="F630" s="8">
        <v>50143</v>
      </c>
      <c r="G630" t="str">
        <f>VLOOKUP(F630,Account!$A$2:$C$508,2,0)</f>
        <v>D5014</v>
      </c>
      <c r="H630" t="str">
        <f>VLOOKUP(F630,Account!$A$2:$C$508,3,0)</f>
        <v>Salaries-Staff</v>
      </c>
    </row>
    <row r="631" spans="1:8" ht="15" hidden="1" thickTop="1" x14ac:dyDescent="0.3">
      <c r="A631" t="s">
        <v>573</v>
      </c>
      <c r="B631" t="s">
        <v>9</v>
      </c>
      <c r="C631" t="s">
        <v>1172</v>
      </c>
      <c r="D631" t="s">
        <v>1173</v>
      </c>
      <c r="E631" t="s">
        <v>190</v>
      </c>
      <c r="F631" s="8">
        <v>50143</v>
      </c>
      <c r="G631" t="str">
        <f>VLOOKUP(F631,Account!$A$2:$C$508,2,0)</f>
        <v>D5014</v>
      </c>
      <c r="H631" t="str">
        <f>VLOOKUP(F631,Account!$A$2:$C$508,3,0)</f>
        <v>Salaries-Staff</v>
      </c>
    </row>
    <row r="632" spans="1:8" ht="15" hidden="1" thickTop="1" x14ac:dyDescent="0.3">
      <c r="A632" t="s">
        <v>573</v>
      </c>
      <c r="B632" t="s">
        <v>9</v>
      </c>
      <c r="C632" t="s">
        <v>1174</v>
      </c>
      <c r="D632" t="s">
        <v>1175</v>
      </c>
      <c r="E632" t="s">
        <v>190</v>
      </c>
      <c r="F632" s="8">
        <v>50143</v>
      </c>
      <c r="G632" t="str">
        <f>VLOOKUP(F632,Account!$A$2:$C$508,2,0)</f>
        <v>D5014</v>
      </c>
      <c r="H632" t="str">
        <f>VLOOKUP(F632,Account!$A$2:$C$508,3,0)</f>
        <v>Salaries-Staff</v>
      </c>
    </row>
    <row r="633" spans="1:8" ht="15" hidden="1" thickTop="1" x14ac:dyDescent="0.3">
      <c r="A633" t="s">
        <v>573</v>
      </c>
      <c r="B633" t="s">
        <v>9</v>
      </c>
      <c r="C633" t="s">
        <v>1176</v>
      </c>
      <c r="D633" t="s">
        <v>1177</v>
      </c>
      <c r="E633" t="s">
        <v>190</v>
      </c>
      <c r="F633" s="8">
        <v>50143</v>
      </c>
      <c r="G633" t="str">
        <f>VLOOKUP(F633,Account!$A$2:$C$508,2,0)</f>
        <v>D5014</v>
      </c>
      <c r="H633" t="str">
        <f>VLOOKUP(F633,Account!$A$2:$C$508,3,0)</f>
        <v>Salaries-Staff</v>
      </c>
    </row>
    <row r="634" spans="1:8" ht="15" hidden="1" thickTop="1" x14ac:dyDescent="0.3">
      <c r="A634" t="s">
        <v>573</v>
      </c>
      <c r="B634" t="s">
        <v>9</v>
      </c>
      <c r="C634" t="s">
        <v>1178</v>
      </c>
      <c r="D634" t="s">
        <v>1179</v>
      </c>
      <c r="E634" t="s">
        <v>190</v>
      </c>
      <c r="F634" s="8">
        <v>50143</v>
      </c>
      <c r="G634" t="str">
        <f>VLOOKUP(F634,Account!$A$2:$C$508,2,0)</f>
        <v>D5014</v>
      </c>
      <c r="H634" t="str">
        <f>VLOOKUP(F634,Account!$A$2:$C$508,3,0)</f>
        <v>Salaries-Staff</v>
      </c>
    </row>
    <row r="635" spans="1:8" ht="15" hidden="1" thickTop="1" x14ac:dyDescent="0.3">
      <c r="A635" t="s">
        <v>573</v>
      </c>
      <c r="B635" t="s">
        <v>9</v>
      </c>
      <c r="C635" t="s">
        <v>1180</v>
      </c>
      <c r="D635" t="s">
        <v>1181</v>
      </c>
      <c r="E635" t="s">
        <v>190</v>
      </c>
      <c r="F635" s="8">
        <v>50143</v>
      </c>
      <c r="G635" t="str">
        <f>VLOOKUP(F635,Account!$A$2:$C$508,2,0)</f>
        <v>D5014</v>
      </c>
      <c r="H635" t="str">
        <f>VLOOKUP(F635,Account!$A$2:$C$508,3,0)</f>
        <v>Salaries-Staff</v>
      </c>
    </row>
    <row r="636" spans="1:8" ht="15" hidden="1" thickTop="1" x14ac:dyDescent="0.3">
      <c r="A636" t="s">
        <v>573</v>
      </c>
      <c r="B636" t="s">
        <v>9</v>
      </c>
      <c r="C636" t="s">
        <v>1182</v>
      </c>
      <c r="D636" t="s">
        <v>1183</v>
      </c>
      <c r="E636" t="s">
        <v>190</v>
      </c>
      <c r="F636" s="8">
        <v>50141</v>
      </c>
      <c r="G636" t="str">
        <f>VLOOKUP(F636,Account!$A$2:$C$508,2,0)</f>
        <v>D5014</v>
      </c>
      <c r="H636" t="str">
        <f>VLOOKUP(F636,Account!$A$2:$C$508,3,0)</f>
        <v>Salaries-Professional Admin</v>
      </c>
    </row>
    <row r="637" spans="1:8" ht="15" hidden="1" thickTop="1" x14ac:dyDescent="0.3">
      <c r="A637" t="s">
        <v>573</v>
      </c>
      <c r="B637" t="s">
        <v>9</v>
      </c>
      <c r="C637" t="s">
        <v>1184</v>
      </c>
      <c r="D637" t="s">
        <v>1185</v>
      </c>
      <c r="E637" t="s">
        <v>190</v>
      </c>
      <c r="F637" s="8">
        <v>50143</v>
      </c>
      <c r="G637" t="str">
        <f>VLOOKUP(F637,Account!$A$2:$C$508,2,0)</f>
        <v>D5014</v>
      </c>
      <c r="H637" t="str">
        <f>VLOOKUP(F637,Account!$A$2:$C$508,3,0)</f>
        <v>Salaries-Staff</v>
      </c>
    </row>
    <row r="638" spans="1:8" ht="15" hidden="1" thickTop="1" x14ac:dyDescent="0.3">
      <c r="A638" t="s">
        <v>573</v>
      </c>
      <c r="B638" t="s">
        <v>9</v>
      </c>
      <c r="C638" t="s">
        <v>1186</v>
      </c>
      <c r="D638" t="s">
        <v>1187</v>
      </c>
      <c r="E638" t="s">
        <v>190</v>
      </c>
      <c r="F638" s="8">
        <v>50141</v>
      </c>
      <c r="G638" t="str">
        <f>VLOOKUP(F638,Account!$A$2:$C$508,2,0)</f>
        <v>D5014</v>
      </c>
      <c r="H638" t="str">
        <f>VLOOKUP(F638,Account!$A$2:$C$508,3,0)</f>
        <v>Salaries-Professional Admin</v>
      </c>
    </row>
    <row r="639" spans="1:8" ht="15" hidden="1" thickTop="1" x14ac:dyDescent="0.3">
      <c r="A639" t="s">
        <v>573</v>
      </c>
      <c r="B639" t="s">
        <v>9</v>
      </c>
      <c r="C639" t="s">
        <v>1188</v>
      </c>
      <c r="D639" t="s">
        <v>1189</v>
      </c>
      <c r="E639" t="s">
        <v>190</v>
      </c>
      <c r="F639" s="8">
        <v>50141</v>
      </c>
      <c r="G639" t="str">
        <f>VLOOKUP(F639,Account!$A$2:$C$508,2,0)</f>
        <v>D5014</v>
      </c>
      <c r="H639" t="str">
        <f>VLOOKUP(F639,Account!$A$2:$C$508,3,0)</f>
        <v>Salaries-Professional Admin</v>
      </c>
    </row>
    <row r="640" spans="1:8" ht="15" hidden="1" thickTop="1" x14ac:dyDescent="0.3">
      <c r="A640" t="s">
        <v>573</v>
      </c>
      <c r="B640" t="s">
        <v>9</v>
      </c>
      <c r="C640" t="s">
        <v>1190</v>
      </c>
      <c r="D640" t="s">
        <v>1191</v>
      </c>
      <c r="E640" t="s">
        <v>190</v>
      </c>
      <c r="F640" s="8">
        <v>50141</v>
      </c>
      <c r="G640" t="str">
        <f>VLOOKUP(F640,Account!$A$2:$C$508,2,0)</f>
        <v>D5014</v>
      </c>
      <c r="H640" t="str">
        <f>VLOOKUP(F640,Account!$A$2:$C$508,3,0)</f>
        <v>Salaries-Professional Admin</v>
      </c>
    </row>
    <row r="641" spans="1:8" ht="15" hidden="1" thickTop="1" x14ac:dyDescent="0.3">
      <c r="A641" t="s">
        <v>573</v>
      </c>
      <c r="B641" t="s">
        <v>9</v>
      </c>
      <c r="C641" t="s">
        <v>1192</v>
      </c>
      <c r="D641" t="s">
        <v>1193</v>
      </c>
      <c r="E641" t="s">
        <v>190</v>
      </c>
      <c r="F641" s="8">
        <v>50141</v>
      </c>
      <c r="G641" t="str">
        <f>VLOOKUP(F641,Account!$A$2:$C$508,2,0)</f>
        <v>D5014</v>
      </c>
      <c r="H641" t="str">
        <f>VLOOKUP(F641,Account!$A$2:$C$508,3,0)</f>
        <v>Salaries-Professional Admin</v>
      </c>
    </row>
    <row r="642" spans="1:8" ht="15" hidden="1" thickTop="1" x14ac:dyDescent="0.3">
      <c r="A642" t="s">
        <v>573</v>
      </c>
      <c r="B642" t="s">
        <v>9</v>
      </c>
      <c r="C642" t="s">
        <v>1194</v>
      </c>
      <c r="D642" t="s">
        <v>1195</v>
      </c>
      <c r="E642" t="s">
        <v>190</v>
      </c>
      <c r="F642" s="8">
        <v>50143</v>
      </c>
      <c r="G642" t="str">
        <f>VLOOKUP(F642,Account!$A$2:$C$508,2,0)</f>
        <v>D5014</v>
      </c>
      <c r="H642" t="str">
        <f>VLOOKUP(F642,Account!$A$2:$C$508,3,0)</f>
        <v>Salaries-Staff</v>
      </c>
    </row>
    <row r="643" spans="1:8" ht="15" hidden="1" thickTop="1" x14ac:dyDescent="0.3">
      <c r="A643" t="s">
        <v>573</v>
      </c>
      <c r="B643" t="s">
        <v>9</v>
      </c>
      <c r="C643" t="s">
        <v>1196</v>
      </c>
      <c r="D643" t="s">
        <v>1197</v>
      </c>
      <c r="E643" t="s">
        <v>190</v>
      </c>
      <c r="F643" s="8">
        <v>50143</v>
      </c>
      <c r="G643" t="str">
        <f>VLOOKUP(F643,Account!$A$2:$C$508,2,0)</f>
        <v>D5014</v>
      </c>
      <c r="H643" t="str">
        <f>VLOOKUP(F643,Account!$A$2:$C$508,3,0)</f>
        <v>Salaries-Staff</v>
      </c>
    </row>
    <row r="644" spans="1:8" ht="15" hidden="1" thickTop="1" x14ac:dyDescent="0.3">
      <c r="A644" t="s">
        <v>573</v>
      </c>
      <c r="B644" t="s">
        <v>9</v>
      </c>
      <c r="C644" t="s">
        <v>1198</v>
      </c>
      <c r="D644" t="s">
        <v>1199</v>
      </c>
      <c r="E644" t="s">
        <v>190</v>
      </c>
      <c r="F644" s="8">
        <v>50143</v>
      </c>
      <c r="G644" t="str">
        <f>VLOOKUP(F644,Account!$A$2:$C$508,2,0)</f>
        <v>D5014</v>
      </c>
      <c r="H644" t="str">
        <f>VLOOKUP(F644,Account!$A$2:$C$508,3,0)</f>
        <v>Salaries-Staff</v>
      </c>
    </row>
    <row r="645" spans="1:8" ht="15" hidden="1" thickTop="1" x14ac:dyDescent="0.3">
      <c r="A645" t="s">
        <v>573</v>
      </c>
      <c r="B645" t="s">
        <v>9</v>
      </c>
      <c r="C645" t="s">
        <v>1200</v>
      </c>
      <c r="D645" t="s">
        <v>1201</v>
      </c>
      <c r="E645" t="s">
        <v>190</v>
      </c>
      <c r="F645" s="8">
        <v>50143</v>
      </c>
      <c r="G645" t="str">
        <f>VLOOKUP(F645,Account!$A$2:$C$508,2,0)</f>
        <v>D5014</v>
      </c>
      <c r="H645" t="str">
        <f>VLOOKUP(F645,Account!$A$2:$C$508,3,0)</f>
        <v>Salaries-Staff</v>
      </c>
    </row>
    <row r="646" spans="1:8" ht="15" hidden="1" thickTop="1" x14ac:dyDescent="0.3">
      <c r="A646" t="s">
        <v>573</v>
      </c>
      <c r="B646" t="s">
        <v>9</v>
      </c>
      <c r="C646" t="s">
        <v>1202</v>
      </c>
      <c r="D646" t="s">
        <v>1203</v>
      </c>
      <c r="E646" t="s">
        <v>190</v>
      </c>
      <c r="F646" s="8">
        <v>50143</v>
      </c>
      <c r="G646" t="str">
        <f>VLOOKUP(F646,Account!$A$2:$C$508,2,0)</f>
        <v>D5014</v>
      </c>
      <c r="H646" t="str">
        <f>VLOOKUP(F646,Account!$A$2:$C$508,3,0)</f>
        <v>Salaries-Staff</v>
      </c>
    </row>
    <row r="647" spans="1:8" ht="15" hidden="1" thickTop="1" x14ac:dyDescent="0.3">
      <c r="A647" t="s">
        <v>573</v>
      </c>
      <c r="B647" t="s">
        <v>9</v>
      </c>
      <c r="C647" t="s">
        <v>1204</v>
      </c>
      <c r="D647" t="s">
        <v>1205</v>
      </c>
      <c r="E647" t="s">
        <v>190</v>
      </c>
      <c r="F647" s="8">
        <v>50143</v>
      </c>
      <c r="G647" t="str">
        <f>VLOOKUP(F647,Account!$A$2:$C$508,2,0)</f>
        <v>D5014</v>
      </c>
      <c r="H647" t="str">
        <f>VLOOKUP(F647,Account!$A$2:$C$508,3,0)</f>
        <v>Salaries-Staff</v>
      </c>
    </row>
    <row r="648" spans="1:8" ht="15" hidden="1" thickTop="1" x14ac:dyDescent="0.3">
      <c r="A648" t="s">
        <v>573</v>
      </c>
      <c r="B648" t="s">
        <v>9</v>
      </c>
      <c r="C648" t="s">
        <v>1206</v>
      </c>
      <c r="D648" t="s">
        <v>1207</v>
      </c>
      <c r="E648" t="s">
        <v>190</v>
      </c>
      <c r="F648" s="8">
        <v>50141</v>
      </c>
      <c r="G648" t="str">
        <f>VLOOKUP(F648,Account!$A$2:$C$508,2,0)</f>
        <v>D5014</v>
      </c>
      <c r="H648" t="str">
        <f>VLOOKUP(F648,Account!$A$2:$C$508,3,0)</f>
        <v>Salaries-Professional Admin</v>
      </c>
    </row>
    <row r="649" spans="1:8" ht="15" hidden="1" thickTop="1" x14ac:dyDescent="0.3">
      <c r="A649" t="s">
        <v>573</v>
      </c>
      <c r="B649" t="s">
        <v>9</v>
      </c>
      <c r="C649" t="s">
        <v>1208</v>
      </c>
      <c r="D649" t="s">
        <v>1209</v>
      </c>
      <c r="E649" t="s">
        <v>190</v>
      </c>
      <c r="F649" s="8">
        <v>50143</v>
      </c>
      <c r="G649" t="str">
        <f>VLOOKUP(F649,Account!$A$2:$C$508,2,0)</f>
        <v>D5014</v>
      </c>
      <c r="H649" t="str">
        <f>VLOOKUP(F649,Account!$A$2:$C$508,3,0)</f>
        <v>Salaries-Staff</v>
      </c>
    </row>
    <row r="650" spans="1:8" ht="15" hidden="1" thickTop="1" x14ac:dyDescent="0.3">
      <c r="A650" t="s">
        <v>573</v>
      </c>
      <c r="B650" t="s">
        <v>9</v>
      </c>
      <c r="C650" t="s">
        <v>1210</v>
      </c>
      <c r="D650" t="s">
        <v>434</v>
      </c>
      <c r="E650" t="s">
        <v>190</v>
      </c>
      <c r="F650" s="8">
        <v>50143</v>
      </c>
      <c r="G650" t="str">
        <f>VLOOKUP(F650,Account!$A$2:$C$508,2,0)</f>
        <v>D5014</v>
      </c>
      <c r="H650" t="str">
        <f>VLOOKUP(F650,Account!$A$2:$C$508,3,0)</f>
        <v>Salaries-Staff</v>
      </c>
    </row>
    <row r="651" spans="1:8" ht="15" hidden="1" thickTop="1" x14ac:dyDescent="0.3">
      <c r="A651" t="s">
        <v>573</v>
      </c>
      <c r="B651" t="s">
        <v>9</v>
      </c>
      <c r="C651" t="s">
        <v>1211</v>
      </c>
      <c r="D651" t="s">
        <v>1212</v>
      </c>
      <c r="E651" t="s">
        <v>190</v>
      </c>
      <c r="F651" s="8">
        <v>50143</v>
      </c>
      <c r="G651" t="str">
        <f>VLOOKUP(F651,Account!$A$2:$C$508,2,0)</f>
        <v>D5014</v>
      </c>
      <c r="H651" t="str">
        <f>VLOOKUP(F651,Account!$A$2:$C$508,3,0)</f>
        <v>Salaries-Staff</v>
      </c>
    </row>
    <row r="652" spans="1:8" ht="15" hidden="1" thickTop="1" x14ac:dyDescent="0.3">
      <c r="A652" t="s">
        <v>573</v>
      </c>
      <c r="B652" t="s">
        <v>9</v>
      </c>
      <c r="C652" t="s">
        <v>1213</v>
      </c>
      <c r="D652" t="s">
        <v>1214</v>
      </c>
      <c r="E652" t="s">
        <v>190</v>
      </c>
      <c r="F652" s="8">
        <v>50143</v>
      </c>
      <c r="G652" t="str">
        <f>VLOOKUP(F652,Account!$A$2:$C$508,2,0)</f>
        <v>D5014</v>
      </c>
      <c r="H652" t="str">
        <f>VLOOKUP(F652,Account!$A$2:$C$508,3,0)</f>
        <v>Salaries-Staff</v>
      </c>
    </row>
    <row r="653" spans="1:8" ht="15" hidden="1" thickTop="1" x14ac:dyDescent="0.3">
      <c r="A653" t="s">
        <v>573</v>
      </c>
      <c r="B653" t="s">
        <v>9</v>
      </c>
      <c r="C653" t="s">
        <v>1215</v>
      </c>
      <c r="D653" t="s">
        <v>1216</v>
      </c>
      <c r="E653" t="s">
        <v>190</v>
      </c>
      <c r="F653" s="8">
        <v>50143</v>
      </c>
      <c r="G653" t="str">
        <f>VLOOKUP(F653,Account!$A$2:$C$508,2,0)</f>
        <v>D5014</v>
      </c>
      <c r="H653" t="str">
        <f>VLOOKUP(F653,Account!$A$2:$C$508,3,0)</f>
        <v>Salaries-Staff</v>
      </c>
    </row>
    <row r="654" spans="1:8" ht="15" hidden="1" thickTop="1" x14ac:dyDescent="0.3">
      <c r="A654" t="s">
        <v>573</v>
      </c>
      <c r="B654" t="s">
        <v>9</v>
      </c>
      <c r="C654" t="s">
        <v>1217</v>
      </c>
      <c r="D654" t="s">
        <v>1218</v>
      </c>
      <c r="E654" t="s">
        <v>190</v>
      </c>
      <c r="F654" s="8">
        <v>50143</v>
      </c>
      <c r="G654" t="str">
        <f>VLOOKUP(F654,Account!$A$2:$C$508,2,0)</f>
        <v>D5014</v>
      </c>
      <c r="H654" t="str">
        <f>VLOOKUP(F654,Account!$A$2:$C$508,3,0)</f>
        <v>Salaries-Staff</v>
      </c>
    </row>
    <row r="655" spans="1:8" ht="15" hidden="1" thickTop="1" x14ac:dyDescent="0.3">
      <c r="A655" t="s">
        <v>573</v>
      </c>
      <c r="B655" t="s">
        <v>9</v>
      </c>
      <c r="C655" t="s">
        <v>1219</v>
      </c>
      <c r="D655" t="s">
        <v>1220</v>
      </c>
      <c r="E655" t="s">
        <v>190</v>
      </c>
      <c r="F655" s="8">
        <v>50143</v>
      </c>
      <c r="G655" t="str">
        <f>VLOOKUP(F655,Account!$A$2:$C$508,2,0)</f>
        <v>D5014</v>
      </c>
      <c r="H655" t="str">
        <f>VLOOKUP(F655,Account!$A$2:$C$508,3,0)</f>
        <v>Salaries-Staff</v>
      </c>
    </row>
    <row r="656" spans="1:8" ht="15" hidden="1" thickTop="1" x14ac:dyDescent="0.3">
      <c r="A656" t="s">
        <v>573</v>
      </c>
      <c r="B656" t="s">
        <v>9</v>
      </c>
      <c r="C656" t="s">
        <v>1221</v>
      </c>
      <c r="D656" t="s">
        <v>1222</v>
      </c>
      <c r="E656" t="s">
        <v>190</v>
      </c>
      <c r="F656" s="8">
        <v>50143</v>
      </c>
      <c r="G656" t="str">
        <f>VLOOKUP(F656,Account!$A$2:$C$508,2,0)</f>
        <v>D5014</v>
      </c>
      <c r="H656" t="str">
        <f>VLOOKUP(F656,Account!$A$2:$C$508,3,0)</f>
        <v>Salaries-Staff</v>
      </c>
    </row>
    <row r="657" spans="1:8" ht="15" hidden="1" thickTop="1" x14ac:dyDescent="0.3">
      <c r="A657" t="s">
        <v>573</v>
      </c>
      <c r="B657" t="s">
        <v>9</v>
      </c>
      <c r="C657" t="s">
        <v>1223</v>
      </c>
      <c r="D657" t="s">
        <v>1224</v>
      </c>
      <c r="E657" t="s">
        <v>190</v>
      </c>
      <c r="F657" s="8">
        <v>50141</v>
      </c>
      <c r="G657" t="str">
        <f>VLOOKUP(F657,Account!$A$2:$C$508,2,0)</f>
        <v>D5014</v>
      </c>
      <c r="H657" t="str">
        <f>VLOOKUP(F657,Account!$A$2:$C$508,3,0)</f>
        <v>Salaries-Professional Admin</v>
      </c>
    </row>
    <row r="658" spans="1:8" ht="15" hidden="1" thickTop="1" x14ac:dyDescent="0.3">
      <c r="A658" t="s">
        <v>573</v>
      </c>
      <c r="B658" t="s">
        <v>9</v>
      </c>
      <c r="C658" t="s">
        <v>1225</v>
      </c>
      <c r="D658" t="s">
        <v>1226</v>
      </c>
      <c r="E658" t="s">
        <v>190</v>
      </c>
      <c r="F658" s="8">
        <v>50143</v>
      </c>
      <c r="G658" t="str">
        <f>VLOOKUP(F658,Account!$A$2:$C$508,2,0)</f>
        <v>D5014</v>
      </c>
      <c r="H658" t="str">
        <f>VLOOKUP(F658,Account!$A$2:$C$508,3,0)</f>
        <v>Salaries-Staff</v>
      </c>
    </row>
    <row r="659" spans="1:8" ht="15" hidden="1" thickTop="1" x14ac:dyDescent="0.3">
      <c r="A659" t="s">
        <v>573</v>
      </c>
      <c r="B659" t="s">
        <v>9</v>
      </c>
      <c r="C659" t="s">
        <v>1227</v>
      </c>
      <c r="D659" t="s">
        <v>1228</v>
      </c>
      <c r="E659" t="s">
        <v>190</v>
      </c>
      <c r="F659" s="8">
        <v>50143</v>
      </c>
      <c r="G659" t="str">
        <f>VLOOKUP(F659,Account!$A$2:$C$508,2,0)</f>
        <v>D5014</v>
      </c>
      <c r="H659" t="str">
        <f>VLOOKUP(F659,Account!$A$2:$C$508,3,0)</f>
        <v>Salaries-Staff</v>
      </c>
    </row>
    <row r="660" spans="1:8" ht="15" hidden="1" thickTop="1" x14ac:dyDescent="0.3">
      <c r="A660" t="s">
        <v>573</v>
      </c>
      <c r="B660" t="s">
        <v>9</v>
      </c>
      <c r="C660" t="s">
        <v>1229</v>
      </c>
      <c r="D660" t="s">
        <v>1230</v>
      </c>
      <c r="E660" t="s">
        <v>190</v>
      </c>
      <c r="F660" s="8">
        <v>50143</v>
      </c>
      <c r="G660" t="str">
        <f>VLOOKUP(F660,Account!$A$2:$C$508,2,0)</f>
        <v>D5014</v>
      </c>
      <c r="H660" t="str">
        <f>VLOOKUP(F660,Account!$A$2:$C$508,3,0)</f>
        <v>Salaries-Staff</v>
      </c>
    </row>
    <row r="661" spans="1:8" ht="15" hidden="1" thickTop="1" x14ac:dyDescent="0.3">
      <c r="A661" t="s">
        <v>573</v>
      </c>
      <c r="B661" t="s">
        <v>9</v>
      </c>
      <c r="C661" t="s">
        <v>437</v>
      </c>
      <c r="D661" t="s">
        <v>1231</v>
      </c>
      <c r="E661" t="s">
        <v>190</v>
      </c>
      <c r="F661" s="8">
        <v>50141</v>
      </c>
      <c r="G661" t="str">
        <f>VLOOKUP(F661,Account!$A$2:$C$508,2,0)</f>
        <v>D5014</v>
      </c>
      <c r="H661" t="str">
        <f>VLOOKUP(F661,Account!$A$2:$C$508,3,0)</f>
        <v>Salaries-Professional Admin</v>
      </c>
    </row>
    <row r="662" spans="1:8" ht="15" hidden="1" thickTop="1" x14ac:dyDescent="0.3">
      <c r="A662" t="s">
        <v>573</v>
      </c>
      <c r="B662" t="s">
        <v>9</v>
      </c>
      <c r="C662" t="s">
        <v>1232</v>
      </c>
      <c r="D662" t="s">
        <v>1233</v>
      </c>
      <c r="E662" t="s">
        <v>190</v>
      </c>
      <c r="F662" s="8">
        <v>50141</v>
      </c>
      <c r="G662" t="str">
        <f>VLOOKUP(F662,Account!$A$2:$C$508,2,0)</f>
        <v>D5014</v>
      </c>
      <c r="H662" t="str">
        <f>VLOOKUP(F662,Account!$A$2:$C$508,3,0)</f>
        <v>Salaries-Professional Admin</v>
      </c>
    </row>
    <row r="663" spans="1:8" ht="15" hidden="1" thickTop="1" x14ac:dyDescent="0.3">
      <c r="A663" t="s">
        <v>573</v>
      </c>
      <c r="B663" t="s">
        <v>9</v>
      </c>
      <c r="C663" t="s">
        <v>1234</v>
      </c>
      <c r="D663" t="s">
        <v>1235</v>
      </c>
      <c r="E663" t="s">
        <v>190</v>
      </c>
      <c r="F663" s="8">
        <v>50143</v>
      </c>
      <c r="G663" t="str">
        <f>VLOOKUP(F663,Account!$A$2:$C$508,2,0)</f>
        <v>D5014</v>
      </c>
      <c r="H663" t="str">
        <f>VLOOKUP(F663,Account!$A$2:$C$508,3,0)</f>
        <v>Salaries-Staff</v>
      </c>
    </row>
    <row r="664" spans="1:8" ht="15" hidden="1" thickTop="1" x14ac:dyDescent="0.3">
      <c r="A664" t="s">
        <v>573</v>
      </c>
      <c r="B664" t="s">
        <v>9</v>
      </c>
      <c r="C664" t="s">
        <v>1236</v>
      </c>
      <c r="D664" t="s">
        <v>1237</v>
      </c>
      <c r="E664" t="s">
        <v>190</v>
      </c>
      <c r="F664" s="8">
        <v>50141</v>
      </c>
      <c r="G664" t="str">
        <f>VLOOKUP(F664,Account!$A$2:$C$508,2,0)</f>
        <v>D5014</v>
      </c>
      <c r="H664" t="str">
        <f>VLOOKUP(F664,Account!$A$2:$C$508,3,0)</f>
        <v>Salaries-Professional Admin</v>
      </c>
    </row>
    <row r="665" spans="1:8" ht="15" hidden="1" thickTop="1" x14ac:dyDescent="0.3">
      <c r="A665" t="s">
        <v>573</v>
      </c>
      <c r="B665" t="s">
        <v>9</v>
      </c>
      <c r="C665" t="s">
        <v>1238</v>
      </c>
      <c r="D665" t="s">
        <v>1239</v>
      </c>
      <c r="E665" t="s">
        <v>190</v>
      </c>
      <c r="F665" s="8">
        <v>50143</v>
      </c>
      <c r="G665" t="str">
        <f>VLOOKUP(F665,Account!$A$2:$C$508,2,0)</f>
        <v>D5014</v>
      </c>
      <c r="H665" t="str">
        <f>VLOOKUP(F665,Account!$A$2:$C$508,3,0)</f>
        <v>Salaries-Staff</v>
      </c>
    </row>
    <row r="666" spans="1:8" ht="15" hidden="1" thickTop="1" x14ac:dyDescent="0.3">
      <c r="A666" t="s">
        <v>573</v>
      </c>
      <c r="B666" t="s">
        <v>9</v>
      </c>
      <c r="C666" t="s">
        <v>1240</v>
      </c>
      <c r="D666" t="s">
        <v>1241</v>
      </c>
      <c r="E666" t="s">
        <v>190</v>
      </c>
      <c r="F666" s="8">
        <v>50143</v>
      </c>
      <c r="G666" t="str">
        <f>VLOOKUP(F666,Account!$A$2:$C$508,2,0)</f>
        <v>D5014</v>
      </c>
      <c r="H666" t="str">
        <f>VLOOKUP(F666,Account!$A$2:$C$508,3,0)</f>
        <v>Salaries-Staff</v>
      </c>
    </row>
    <row r="667" spans="1:8" ht="15" hidden="1" thickTop="1" x14ac:dyDescent="0.3">
      <c r="A667" t="s">
        <v>573</v>
      </c>
      <c r="B667" t="s">
        <v>9</v>
      </c>
      <c r="C667" t="s">
        <v>1242</v>
      </c>
      <c r="D667" t="s">
        <v>1243</v>
      </c>
      <c r="E667" t="s">
        <v>190</v>
      </c>
      <c r="F667" s="8">
        <v>50143</v>
      </c>
      <c r="G667" t="str">
        <f>VLOOKUP(F667,Account!$A$2:$C$508,2,0)</f>
        <v>D5014</v>
      </c>
      <c r="H667" t="str">
        <f>VLOOKUP(F667,Account!$A$2:$C$508,3,0)</f>
        <v>Salaries-Staff</v>
      </c>
    </row>
    <row r="668" spans="1:8" ht="15" hidden="1" thickTop="1" x14ac:dyDescent="0.3">
      <c r="A668" t="s">
        <v>573</v>
      </c>
      <c r="B668" t="s">
        <v>9</v>
      </c>
      <c r="C668" t="s">
        <v>453</v>
      </c>
      <c r="D668" t="s">
        <v>1244</v>
      </c>
      <c r="E668" t="s">
        <v>190</v>
      </c>
      <c r="F668" s="8">
        <v>50143</v>
      </c>
      <c r="G668" t="str">
        <f>VLOOKUP(F668,Account!$A$2:$C$508,2,0)</f>
        <v>D5014</v>
      </c>
      <c r="H668" t="str">
        <f>VLOOKUP(F668,Account!$A$2:$C$508,3,0)</f>
        <v>Salaries-Staff</v>
      </c>
    </row>
    <row r="669" spans="1:8" ht="15" hidden="1" thickTop="1" x14ac:dyDescent="0.3">
      <c r="A669" t="s">
        <v>573</v>
      </c>
      <c r="B669" t="s">
        <v>9</v>
      </c>
      <c r="C669" t="s">
        <v>1245</v>
      </c>
      <c r="D669" t="s">
        <v>1246</v>
      </c>
      <c r="E669" t="s">
        <v>190</v>
      </c>
      <c r="F669" s="8">
        <v>50141</v>
      </c>
      <c r="G669" t="str">
        <f>VLOOKUP(F669,Account!$A$2:$C$508,2,0)</f>
        <v>D5014</v>
      </c>
      <c r="H669" t="str">
        <f>VLOOKUP(F669,Account!$A$2:$C$508,3,0)</f>
        <v>Salaries-Professional Admin</v>
      </c>
    </row>
    <row r="670" spans="1:8" ht="15" hidden="1" thickTop="1" x14ac:dyDescent="0.3">
      <c r="A670" t="s">
        <v>573</v>
      </c>
      <c r="B670" t="s">
        <v>9</v>
      </c>
      <c r="C670" t="s">
        <v>1247</v>
      </c>
      <c r="D670" t="s">
        <v>1248</v>
      </c>
      <c r="E670" t="s">
        <v>190</v>
      </c>
      <c r="F670" s="8">
        <v>50141</v>
      </c>
      <c r="G670" t="str">
        <f>VLOOKUP(F670,Account!$A$2:$C$508,2,0)</f>
        <v>D5014</v>
      </c>
      <c r="H670" t="str">
        <f>VLOOKUP(F670,Account!$A$2:$C$508,3,0)</f>
        <v>Salaries-Professional Admin</v>
      </c>
    </row>
    <row r="671" spans="1:8" ht="15" hidden="1" thickTop="1" x14ac:dyDescent="0.3">
      <c r="A671" t="s">
        <v>573</v>
      </c>
      <c r="B671" t="s">
        <v>9</v>
      </c>
      <c r="C671" t="s">
        <v>1249</v>
      </c>
      <c r="D671" t="s">
        <v>1250</v>
      </c>
      <c r="E671" t="s">
        <v>107</v>
      </c>
      <c r="F671" s="8">
        <v>50143</v>
      </c>
      <c r="G671" t="str">
        <f>VLOOKUP(F671,Account!$A$2:$C$508,2,0)</f>
        <v>D5014</v>
      </c>
      <c r="H671" t="str">
        <f>VLOOKUP(F671,Account!$A$2:$C$508,3,0)</f>
        <v>Salaries-Staff</v>
      </c>
    </row>
    <row r="672" spans="1:8" ht="15" hidden="1" thickTop="1" x14ac:dyDescent="0.3">
      <c r="A672" t="s">
        <v>573</v>
      </c>
      <c r="B672" t="s">
        <v>9</v>
      </c>
      <c r="C672" t="s">
        <v>1251</v>
      </c>
      <c r="D672" t="s">
        <v>1252</v>
      </c>
      <c r="E672" t="s">
        <v>190</v>
      </c>
      <c r="F672" s="8">
        <v>50141</v>
      </c>
      <c r="G672" t="str">
        <f>VLOOKUP(F672,Account!$A$2:$C$508,2,0)</f>
        <v>D5014</v>
      </c>
      <c r="H672" t="str">
        <f>VLOOKUP(F672,Account!$A$2:$C$508,3,0)</f>
        <v>Salaries-Professional Admin</v>
      </c>
    </row>
    <row r="673" spans="1:8" ht="15" hidden="1" thickTop="1" x14ac:dyDescent="0.3">
      <c r="A673" t="s">
        <v>573</v>
      </c>
      <c r="B673" t="s">
        <v>9</v>
      </c>
      <c r="C673" t="s">
        <v>1253</v>
      </c>
      <c r="D673" t="s">
        <v>1254</v>
      </c>
      <c r="E673" t="s">
        <v>190</v>
      </c>
      <c r="F673" s="8">
        <v>50141</v>
      </c>
      <c r="G673" t="str">
        <f>VLOOKUP(F673,Account!$A$2:$C$508,2,0)</f>
        <v>D5014</v>
      </c>
      <c r="H673" t="str">
        <f>VLOOKUP(F673,Account!$A$2:$C$508,3,0)</f>
        <v>Salaries-Professional Admin</v>
      </c>
    </row>
    <row r="674" spans="1:8" ht="15" hidden="1" thickTop="1" x14ac:dyDescent="0.3">
      <c r="A674" t="s">
        <v>573</v>
      </c>
      <c r="B674" t="s">
        <v>9</v>
      </c>
      <c r="C674" t="s">
        <v>1255</v>
      </c>
      <c r="D674" t="s">
        <v>1256</v>
      </c>
      <c r="E674" t="s">
        <v>190</v>
      </c>
      <c r="F674" s="8">
        <v>50141</v>
      </c>
      <c r="G674" t="str">
        <f>VLOOKUP(F674,Account!$A$2:$C$508,2,0)</f>
        <v>D5014</v>
      </c>
      <c r="H674" t="str">
        <f>VLOOKUP(F674,Account!$A$2:$C$508,3,0)</f>
        <v>Salaries-Professional Admin</v>
      </c>
    </row>
    <row r="675" spans="1:8" ht="15" hidden="1" thickTop="1" x14ac:dyDescent="0.3">
      <c r="A675" t="s">
        <v>573</v>
      </c>
      <c r="B675" t="s">
        <v>9</v>
      </c>
      <c r="C675" t="s">
        <v>1257</v>
      </c>
      <c r="D675" t="s">
        <v>1258</v>
      </c>
      <c r="E675" t="s">
        <v>190</v>
      </c>
      <c r="F675" s="8">
        <v>50143</v>
      </c>
      <c r="G675" t="str">
        <f>VLOOKUP(F675,Account!$A$2:$C$508,2,0)</f>
        <v>D5014</v>
      </c>
      <c r="H675" t="str">
        <f>VLOOKUP(F675,Account!$A$2:$C$508,3,0)</f>
        <v>Salaries-Staff</v>
      </c>
    </row>
    <row r="676" spans="1:8" ht="15" hidden="1" thickTop="1" x14ac:dyDescent="0.3">
      <c r="A676" t="s">
        <v>573</v>
      </c>
      <c r="B676" t="s">
        <v>9</v>
      </c>
      <c r="C676" t="s">
        <v>1259</v>
      </c>
      <c r="D676" t="s">
        <v>1260</v>
      </c>
      <c r="E676" t="s">
        <v>190</v>
      </c>
      <c r="F676" s="8">
        <v>50141</v>
      </c>
      <c r="G676" t="str">
        <f>VLOOKUP(F676,Account!$A$2:$C$508,2,0)</f>
        <v>D5014</v>
      </c>
      <c r="H676" t="str">
        <f>VLOOKUP(F676,Account!$A$2:$C$508,3,0)</f>
        <v>Salaries-Professional Admin</v>
      </c>
    </row>
    <row r="677" spans="1:8" ht="15" hidden="1" thickTop="1" x14ac:dyDescent="0.3">
      <c r="A677" t="s">
        <v>573</v>
      </c>
      <c r="B677" t="s">
        <v>9</v>
      </c>
      <c r="C677" t="s">
        <v>1261</v>
      </c>
      <c r="D677" t="s">
        <v>1262</v>
      </c>
      <c r="E677" t="s">
        <v>190</v>
      </c>
      <c r="F677" s="8">
        <v>50141</v>
      </c>
      <c r="G677" t="str">
        <f>VLOOKUP(F677,Account!$A$2:$C$508,2,0)</f>
        <v>D5014</v>
      </c>
      <c r="H677" t="str">
        <f>VLOOKUP(F677,Account!$A$2:$C$508,3,0)</f>
        <v>Salaries-Professional Admin</v>
      </c>
    </row>
    <row r="678" spans="1:8" ht="15" hidden="1" thickTop="1" x14ac:dyDescent="0.3">
      <c r="A678" t="s">
        <v>573</v>
      </c>
      <c r="B678" t="s">
        <v>9</v>
      </c>
      <c r="C678" t="s">
        <v>1263</v>
      </c>
      <c r="D678" t="s">
        <v>1264</v>
      </c>
      <c r="E678" t="s">
        <v>190</v>
      </c>
      <c r="F678" s="8">
        <v>50143</v>
      </c>
      <c r="G678" t="str">
        <f>VLOOKUP(F678,Account!$A$2:$C$508,2,0)</f>
        <v>D5014</v>
      </c>
      <c r="H678" t="str">
        <f>VLOOKUP(F678,Account!$A$2:$C$508,3,0)</f>
        <v>Salaries-Staff</v>
      </c>
    </row>
    <row r="679" spans="1:8" ht="15" hidden="1" thickTop="1" x14ac:dyDescent="0.3">
      <c r="A679" t="s">
        <v>573</v>
      </c>
      <c r="B679" t="s">
        <v>9</v>
      </c>
      <c r="C679" t="s">
        <v>1265</v>
      </c>
      <c r="D679" t="s">
        <v>1266</v>
      </c>
      <c r="E679" t="s">
        <v>190</v>
      </c>
      <c r="F679" s="8">
        <v>50143</v>
      </c>
      <c r="G679" t="str">
        <f>VLOOKUP(F679,Account!$A$2:$C$508,2,0)</f>
        <v>D5014</v>
      </c>
      <c r="H679" t="str">
        <f>VLOOKUP(F679,Account!$A$2:$C$508,3,0)</f>
        <v>Salaries-Staff</v>
      </c>
    </row>
    <row r="680" spans="1:8" ht="15" hidden="1" thickTop="1" x14ac:dyDescent="0.3">
      <c r="A680" t="s">
        <v>573</v>
      </c>
      <c r="B680" t="s">
        <v>9</v>
      </c>
      <c r="C680" t="s">
        <v>1267</v>
      </c>
      <c r="D680" t="s">
        <v>1268</v>
      </c>
      <c r="E680" t="s">
        <v>190</v>
      </c>
      <c r="F680" s="8">
        <v>50143</v>
      </c>
      <c r="G680" t="str">
        <f>VLOOKUP(F680,Account!$A$2:$C$508,2,0)</f>
        <v>D5014</v>
      </c>
      <c r="H680" t="str">
        <f>VLOOKUP(F680,Account!$A$2:$C$508,3,0)</f>
        <v>Salaries-Staff</v>
      </c>
    </row>
    <row r="681" spans="1:8" ht="15" hidden="1" thickTop="1" x14ac:dyDescent="0.3">
      <c r="A681" t="s">
        <v>573</v>
      </c>
      <c r="B681" t="s">
        <v>9</v>
      </c>
      <c r="C681" t="s">
        <v>1269</v>
      </c>
      <c r="D681" t="s">
        <v>1270</v>
      </c>
      <c r="E681" t="s">
        <v>190</v>
      </c>
      <c r="F681" s="8">
        <v>50141</v>
      </c>
      <c r="G681" t="str">
        <f>VLOOKUP(F681,Account!$A$2:$C$508,2,0)</f>
        <v>D5014</v>
      </c>
      <c r="H681" t="str">
        <f>VLOOKUP(F681,Account!$A$2:$C$508,3,0)</f>
        <v>Salaries-Professional Admin</v>
      </c>
    </row>
    <row r="682" spans="1:8" ht="15" hidden="1" thickTop="1" x14ac:dyDescent="0.3">
      <c r="A682" t="s">
        <v>573</v>
      </c>
      <c r="B682" t="s">
        <v>9</v>
      </c>
      <c r="C682" t="s">
        <v>1271</v>
      </c>
      <c r="D682" t="s">
        <v>1272</v>
      </c>
      <c r="E682" t="s">
        <v>190</v>
      </c>
      <c r="F682" s="8">
        <v>50143</v>
      </c>
      <c r="G682" t="str">
        <f>VLOOKUP(F682,Account!$A$2:$C$508,2,0)</f>
        <v>D5014</v>
      </c>
      <c r="H682" t="str">
        <f>VLOOKUP(F682,Account!$A$2:$C$508,3,0)</f>
        <v>Salaries-Staff</v>
      </c>
    </row>
    <row r="683" spans="1:8" ht="15" hidden="1" thickTop="1" x14ac:dyDescent="0.3">
      <c r="A683" t="s">
        <v>573</v>
      </c>
      <c r="B683" t="s">
        <v>9</v>
      </c>
      <c r="C683" t="s">
        <v>457</v>
      </c>
      <c r="D683" t="s">
        <v>458</v>
      </c>
      <c r="E683" t="s">
        <v>190</v>
      </c>
      <c r="F683" s="8">
        <v>50143</v>
      </c>
      <c r="G683" t="str">
        <f>VLOOKUP(F683,Account!$A$2:$C$508,2,0)</f>
        <v>D5014</v>
      </c>
      <c r="H683" t="str">
        <f>VLOOKUP(F683,Account!$A$2:$C$508,3,0)</f>
        <v>Salaries-Staff</v>
      </c>
    </row>
    <row r="684" spans="1:8" ht="15" hidden="1" thickTop="1" x14ac:dyDescent="0.3">
      <c r="A684" t="s">
        <v>573</v>
      </c>
      <c r="B684" t="s">
        <v>9</v>
      </c>
      <c r="C684" t="s">
        <v>1273</v>
      </c>
      <c r="D684" t="s">
        <v>1274</v>
      </c>
      <c r="E684" t="s">
        <v>190</v>
      </c>
      <c r="F684" s="8">
        <v>50143</v>
      </c>
      <c r="G684" t="str">
        <f>VLOOKUP(F684,Account!$A$2:$C$508,2,0)</f>
        <v>D5014</v>
      </c>
      <c r="H684" t="str">
        <f>VLOOKUP(F684,Account!$A$2:$C$508,3,0)</f>
        <v>Salaries-Staff</v>
      </c>
    </row>
    <row r="685" spans="1:8" ht="15" hidden="1" thickTop="1" x14ac:dyDescent="0.3">
      <c r="A685" t="s">
        <v>573</v>
      </c>
      <c r="B685" t="s">
        <v>9</v>
      </c>
      <c r="C685" t="s">
        <v>1275</v>
      </c>
      <c r="D685" t="s">
        <v>1276</v>
      </c>
      <c r="E685" t="s">
        <v>190</v>
      </c>
      <c r="F685" s="8">
        <v>50143</v>
      </c>
      <c r="G685" t="str">
        <f>VLOOKUP(F685,Account!$A$2:$C$508,2,0)</f>
        <v>D5014</v>
      </c>
      <c r="H685" t="str">
        <f>VLOOKUP(F685,Account!$A$2:$C$508,3,0)</f>
        <v>Salaries-Staff</v>
      </c>
    </row>
    <row r="686" spans="1:8" ht="15" hidden="1" thickTop="1" x14ac:dyDescent="0.3">
      <c r="A686" t="s">
        <v>573</v>
      </c>
      <c r="B686" t="s">
        <v>9</v>
      </c>
      <c r="C686" t="s">
        <v>459</v>
      </c>
      <c r="D686" t="s">
        <v>460</v>
      </c>
      <c r="E686" t="s">
        <v>190</v>
      </c>
      <c r="F686" s="8">
        <v>50143</v>
      </c>
      <c r="G686" t="str">
        <f>VLOOKUP(F686,Account!$A$2:$C$508,2,0)</f>
        <v>D5014</v>
      </c>
      <c r="H686" t="str">
        <f>VLOOKUP(F686,Account!$A$2:$C$508,3,0)</f>
        <v>Salaries-Staff</v>
      </c>
    </row>
    <row r="687" spans="1:8" ht="15" hidden="1" thickTop="1" x14ac:dyDescent="0.3">
      <c r="A687" t="s">
        <v>573</v>
      </c>
      <c r="B687" t="s">
        <v>9</v>
      </c>
      <c r="C687" t="s">
        <v>1277</v>
      </c>
      <c r="D687" t="s">
        <v>462</v>
      </c>
      <c r="E687" t="s">
        <v>190</v>
      </c>
      <c r="F687" s="8">
        <v>50143</v>
      </c>
      <c r="G687" t="str">
        <f>VLOOKUP(F687,Account!$A$2:$C$508,2,0)</f>
        <v>D5014</v>
      </c>
      <c r="H687" t="str">
        <f>VLOOKUP(F687,Account!$A$2:$C$508,3,0)</f>
        <v>Salaries-Staff</v>
      </c>
    </row>
    <row r="688" spans="1:8" ht="15" hidden="1" thickTop="1" x14ac:dyDescent="0.3">
      <c r="A688" t="s">
        <v>573</v>
      </c>
      <c r="B688" t="s">
        <v>9</v>
      </c>
      <c r="C688" t="s">
        <v>1278</v>
      </c>
      <c r="D688" t="s">
        <v>1279</v>
      </c>
      <c r="E688" t="s">
        <v>190</v>
      </c>
      <c r="F688" s="8">
        <v>50143</v>
      </c>
      <c r="G688" t="str">
        <f>VLOOKUP(F688,Account!$A$2:$C$508,2,0)</f>
        <v>D5014</v>
      </c>
      <c r="H688" t="str">
        <f>VLOOKUP(F688,Account!$A$2:$C$508,3,0)</f>
        <v>Salaries-Staff</v>
      </c>
    </row>
    <row r="689" spans="1:8" ht="15" hidden="1" thickTop="1" x14ac:dyDescent="0.3">
      <c r="A689" t="s">
        <v>573</v>
      </c>
      <c r="B689" t="s">
        <v>9</v>
      </c>
      <c r="C689" t="s">
        <v>1280</v>
      </c>
      <c r="D689" t="s">
        <v>1281</v>
      </c>
      <c r="E689" t="s">
        <v>190</v>
      </c>
      <c r="F689" s="8">
        <v>50143</v>
      </c>
      <c r="G689" t="str">
        <f>VLOOKUP(F689,Account!$A$2:$C$508,2,0)</f>
        <v>D5014</v>
      </c>
      <c r="H689" t="str">
        <f>VLOOKUP(F689,Account!$A$2:$C$508,3,0)</f>
        <v>Salaries-Staff</v>
      </c>
    </row>
    <row r="690" spans="1:8" ht="15" hidden="1" thickTop="1" x14ac:dyDescent="0.3">
      <c r="A690" t="s">
        <v>573</v>
      </c>
      <c r="B690" t="s">
        <v>9</v>
      </c>
      <c r="C690" t="s">
        <v>1282</v>
      </c>
      <c r="D690" t="s">
        <v>1283</v>
      </c>
      <c r="E690" t="s">
        <v>190</v>
      </c>
      <c r="F690" s="8">
        <v>50143</v>
      </c>
      <c r="G690" t="str">
        <f>VLOOKUP(F690,Account!$A$2:$C$508,2,0)</f>
        <v>D5014</v>
      </c>
      <c r="H690" t="str">
        <f>VLOOKUP(F690,Account!$A$2:$C$508,3,0)</f>
        <v>Salaries-Staff</v>
      </c>
    </row>
    <row r="691" spans="1:8" ht="15" hidden="1" thickTop="1" x14ac:dyDescent="0.3">
      <c r="A691" t="s">
        <v>573</v>
      </c>
      <c r="B691" t="s">
        <v>9</v>
      </c>
      <c r="C691" t="s">
        <v>1284</v>
      </c>
      <c r="D691" t="s">
        <v>1285</v>
      </c>
      <c r="E691" t="s">
        <v>190</v>
      </c>
      <c r="F691" s="8">
        <v>50143</v>
      </c>
      <c r="G691" t="str">
        <f>VLOOKUP(F691,Account!$A$2:$C$508,2,0)</f>
        <v>D5014</v>
      </c>
      <c r="H691" t="str">
        <f>VLOOKUP(F691,Account!$A$2:$C$508,3,0)</f>
        <v>Salaries-Staff</v>
      </c>
    </row>
    <row r="692" spans="1:8" ht="15" hidden="1" thickTop="1" x14ac:dyDescent="0.3">
      <c r="A692" t="s">
        <v>573</v>
      </c>
      <c r="B692" t="s">
        <v>9</v>
      </c>
      <c r="C692" t="s">
        <v>1286</v>
      </c>
      <c r="D692" t="s">
        <v>1287</v>
      </c>
      <c r="E692" t="s">
        <v>190</v>
      </c>
      <c r="F692" s="8">
        <v>50141</v>
      </c>
      <c r="G692" t="str">
        <f>VLOOKUP(F692,Account!$A$2:$C$508,2,0)</f>
        <v>D5014</v>
      </c>
      <c r="H692" t="str">
        <f>VLOOKUP(F692,Account!$A$2:$C$508,3,0)</f>
        <v>Salaries-Professional Admin</v>
      </c>
    </row>
    <row r="693" spans="1:8" ht="15" hidden="1" thickTop="1" x14ac:dyDescent="0.3">
      <c r="A693" t="s">
        <v>573</v>
      </c>
      <c r="B693" t="s">
        <v>9</v>
      </c>
      <c r="C693" t="s">
        <v>1288</v>
      </c>
      <c r="D693" t="s">
        <v>1289</v>
      </c>
      <c r="E693" t="s">
        <v>190</v>
      </c>
      <c r="F693" s="8">
        <v>50141</v>
      </c>
      <c r="G693" t="str">
        <f>VLOOKUP(F693,Account!$A$2:$C$508,2,0)</f>
        <v>D5014</v>
      </c>
      <c r="H693" t="str">
        <f>VLOOKUP(F693,Account!$A$2:$C$508,3,0)</f>
        <v>Salaries-Professional Admin</v>
      </c>
    </row>
    <row r="694" spans="1:8" ht="15" hidden="1" thickTop="1" x14ac:dyDescent="0.3">
      <c r="A694" t="s">
        <v>573</v>
      </c>
      <c r="B694" t="s">
        <v>9</v>
      </c>
      <c r="C694" t="s">
        <v>1290</v>
      </c>
      <c r="D694" t="s">
        <v>1291</v>
      </c>
      <c r="E694" t="s">
        <v>190</v>
      </c>
      <c r="F694" s="8">
        <v>50143</v>
      </c>
      <c r="G694" t="str">
        <f>VLOOKUP(F694,Account!$A$2:$C$508,2,0)</f>
        <v>D5014</v>
      </c>
      <c r="H694" t="str">
        <f>VLOOKUP(F694,Account!$A$2:$C$508,3,0)</f>
        <v>Salaries-Staff</v>
      </c>
    </row>
    <row r="695" spans="1:8" ht="15" hidden="1" thickTop="1" x14ac:dyDescent="0.3">
      <c r="A695" t="s">
        <v>573</v>
      </c>
      <c r="B695" t="s">
        <v>9</v>
      </c>
      <c r="C695" t="s">
        <v>1292</v>
      </c>
      <c r="D695" t="s">
        <v>1293</v>
      </c>
      <c r="E695" t="s">
        <v>190</v>
      </c>
      <c r="F695" s="8">
        <v>50143</v>
      </c>
      <c r="G695" t="str">
        <f>VLOOKUP(F695,Account!$A$2:$C$508,2,0)</f>
        <v>D5014</v>
      </c>
      <c r="H695" t="str">
        <f>VLOOKUP(F695,Account!$A$2:$C$508,3,0)</f>
        <v>Salaries-Staff</v>
      </c>
    </row>
    <row r="696" spans="1:8" ht="15" hidden="1" thickTop="1" x14ac:dyDescent="0.3">
      <c r="A696" t="s">
        <v>573</v>
      </c>
      <c r="B696" t="s">
        <v>9</v>
      </c>
      <c r="C696" t="s">
        <v>1294</v>
      </c>
      <c r="D696" t="s">
        <v>1295</v>
      </c>
      <c r="E696" t="s">
        <v>190</v>
      </c>
      <c r="F696" s="8">
        <v>50143</v>
      </c>
      <c r="G696" t="str">
        <f>VLOOKUP(F696,Account!$A$2:$C$508,2,0)</f>
        <v>D5014</v>
      </c>
      <c r="H696" t="str">
        <f>VLOOKUP(F696,Account!$A$2:$C$508,3,0)</f>
        <v>Salaries-Staff</v>
      </c>
    </row>
    <row r="697" spans="1:8" ht="15" hidden="1" thickTop="1" x14ac:dyDescent="0.3">
      <c r="A697" t="s">
        <v>573</v>
      </c>
      <c r="B697" t="s">
        <v>9</v>
      </c>
      <c r="C697" t="s">
        <v>1296</v>
      </c>
      <c r="D697" t="s">
        <v>1297</v>
      </c>
      <c r="E697" t="s">
        <v>190</v>
      </c>
      <c r="F697" s="8">
        <v>50143</v>
      </c>
      <c r="G697" t="str">
        <f>VLOOKUP(F697,Account!$A$2:$C$508,2,0)</f>
        <v>D5014</v>
      </c>
      <c r="H697" t="str">
        <f>VLOOKUP(F697,Account!$A$2:$C$508,3,0)</f>
        <v>Salaries-Staff</v>
      </c>
    </row>
    <row r="698" spans="1:8" ht="15" hidden="1" thickTop="1" x14ac:dyDescent="0.3">
      <c r="A698" t="s">
        <v>573</v>
      </c>
      <c r="B698" t="s">
        <v>9</v>
      </c>
      <c r="C698" t="s">
        <v>1298</v>
      </c>
      <c r="D698" t="s">
        <v>1299</v>
      </c>
      <c r="E698" t="s">
        <v>190</v>
      </c>
      <c r="F698" s="8">
        <v>50141</v>
      </c>
      <c r="G698" t="str">
        <f>VLOOKUP(F698,Account!$A$2:$C$508,2,0)</f>
        <v>D5014</v>
      </c>
      <c r="H698" t="str">
        <f>VLOOKUP(F698,Account!$A$2:$C$508,3,0)</f>
        <v>Salaries-Professional Admin</v>
      </c>
    </row>
    <row r="699" spans="1:8" ht="15" hidden="1" thickTop="1" x14ac:dyDescent="0.3">
      <c r="A699" t="s">
        <v>573</v>
      </c>
      <c r="B699" t="s">
        <v>9</v>
      </c>
      <c r="C699" t="s">
        <v>1300</v>
      </c>
      <c r="D699" t="s">
        <v>1301</v>
      </c>
      <c r="E699" t="s">
        <v>190</v>
      </c>
      <c r="F699" s="8">
        <v>50143</v>
      </c>
      <c r="G699" t="str">
        <f>VLOOKUP(F699,Account!$A$2:$C$508,2,0)</f>
        <v>D5014</v>
      </c>
      <c r="H699" t="str">
        <f>VLOOKUP(F699,Account!$A$2:$C$508,3,0)</f>
        <v>Salaries-Staff</v>
      </c>
    </row>
    <row r="700" spans="1:8" ht="15" hidden="1" thickTop="1" x14ac:dyDescent="0.3">
      <c r="A700" t="s">
        <v>573</v>
      </c>
      <c r="B700" t="s">
        <v>9</v>
      </c>
      <c r="C700" t="s">
        <v>1302</v>
      </c>
      <c r="D700" t="s">
        <v>444</v>
      </c>
      <c r="E700" t="s">
        <v>190</v>
      </c>
      <c r="F700" s="8">
        <v>50143</v>
      </c>
      <c r="G700" t="str">
        <f>VLOOKUP(F700,Account!$A$2:$C$508,2,0)</f>
        <v>D5014</v>
      </c>
      <c r="H700" t="str">
        <f>VLOOKUP(F700,Account!$A$2:$C$508,3,0)</f>
        <v>Salaries-Staff</v>
      </c>
    </row>
    <row r="701" spans="1:8" ht="15" hidden="1" thickTop="1" x14ac:dyDescent="0.3">
      <c r="A701" t="s">
        <v>573</v>
      </c>
      <c r="B701" t="s">
        <v>9</v>
      </c>
      <c r="C701" t="s">
        <v>1303</v>
      </c>
      <c r="D701" t="s">
        <v>1304</v>
      </c>
      <c r="E701" t="s">
        <v>190</v>
      </c>
      <c r="F701" s="8">
        <v>50143</v>
      </c>
      <c r="G701" t="str">
        <f>VLOOKUP(F701,Account!$A$2:$C$508,2,0)</f>
        <v>D5014</v>
      </c>
      <c r="H701" t="str">
        <f>VLOOKUP(F701,Account!$A$2:$C$508,3,0)</f>
        <v>Salaries-Staff</v>
      </c>
    </row>
    <row r="702" spans="1:8" ht="15" hidden="1" thickTop="1" x14ac:dyDescent="0.3">
      <c r="A702" t="s">
        <v>573</v>
      </c>
      <c r="B702" t="s">
        <v>9</v>
      </c>
      <c r="C702" t="s">
        <v>1305</v>
      </c>
      <c r="D702" t="s">
        <v>1306</v>
      </c>
      <c r="E702" t="s">
        <v>190</v>
      </c>
      <c r="F702" s="8">
        <v>50143</v>
      </c>
      <c r="G702" t="str">
        <f>VLOOKUP(F702,Account!$A$2:$C$508,2,0)</f>
        <v>D5014</v>
      </c>
      <c r="H702" t="str">
        <f>VLOOKUP(F702,Account!$A$2:$C$508,3,0)</f>
        <v>Salaries-Staff</v>
      </c>
    </row>
    <row r="703" spans="1:8" ht="15" hidden="1" thickTop="1" x14ac:dyDescent="0.3">
      <c r="A703" t="s">
        <v>573</v>
      </c>
      <c r="B703" t="s">
        <v>9</v>
      </c>
      <c r="C703" t="s">
        <v>463</v>
      </c>
      <c r="D703" t="s">
        <v>464</v>
      </c>
      <c r="E703" t="s">
        <v>190</v>
      </c>
      <c r="F703" s="8">
        <v>50141</v>
      </c>
      <c r="G703" t="str">
        <f>VLOOKUP(F703,Account!$A$2:$C$508,2,0)</f>
        <v>D5014</v>
      </c>
      <c r="H703" t="str">
        <f>VLOOKUP(F703,Account!$A$2:$C$508,3,0)</f>
        <v>Salaries-Professional Admin</v>
      </c>
    </row>
    <row r="704" spans="1:8" ht="15" hidden="1" thickTop="1" x14ac:dyDescent="0.3">
      <c r="A704" t="s">
        <v>573</v>
      </c>
      <c r="B704" t="s">
        <v>9</v>
      </c>
      <c r="C704" t="s">
        <v>1307</v>
      </c>
      <c r="D704" t="s">
        <v>1308</v>
      </c>
      <c r="E704" t="s">
        <v>190</v>
      </c>
      <c r="F704" s="8">
        <v>50143</v>
      </c>
      <c r="G704" t="str">
        <f>VLOOKUP(F704,Account!$A$2:$C$508,2,0)</f>
        <v>D5014</v>
      </c>
      <c r="H704" t="str">
        <f>VLOOKUP(F704,Account!$A$2:$C$508,3,0)</f>
        <v>Salaries-Staff</v>
      </c>
    </row>
    <row r="705" spans="1:8" ht="15" hidden="1" thickTop="1" x14ac:dyDescent="0.3">
      <c r="A705" t="s">
        <v>573</v>
      </c>
      <c r="B705" t="s">
        <v>9</v>
      </c>
      <c r="C705" t="s">
        <v>1309</v>
      </c>
      <c r="D705" t="s">
        <v>1310</v>
      </c>
      <c r="E705" t="s">
        <v>190</v>
      </c>
      <c r="F705" s="8">
        <v>50141</v>
      </c>
      <c r="G705" t="str">
        <f>VLOOKUP(F705,Account!$A$2:$C$508,2,0)</f>
        <v>D5014</v>
      </c>
      <c r="H705" t="str">
        <f>VLOOKUP(F705,Account!$A$2:$C$508,3,0)</f>
        <v>Salaries-Professional Admin</v>
      </c>
    </row>
    <row r="706" spans="1:8" ht="15" hidden="1" thickTop="1" x14ac:dyDescent="0.3">
      <c r="A706" t="s">
        <v>573</v>
      </c>
      <c r="B706" t="s">
        <v>9</v>
      </c>
      <c r="C706" t="s">
        <v>1311</v>
      </c>
      <c r="D706" t="s">
        <v>1312</v>
      </c>
      <c r="E706" t="s">
        <v>190</v>
      </c>
      <c r="F706" s="8">
        <v>50143</v>
      </c>
      <c r="G706" t="str">
        <f>VLOOKUP(F706,Account!$A$2:$C$508,2,0)</f>
        <v>D5014</v>
      </c>
      <c r="H706" t="str">
        <f>VLOOKUP(F706,Account!$A$2:$C$508,3,0)</f>
        <v>Salaries-Staff</v>
      </c>
    </row>
    <row r="707" spans="1:8" ht="15" hidden="1" thickTop="1" x14ac:dyDescent="0.3">
      <c r="A707" t="s">
        <v>573</v>
      </c>
      <c r="B707" t="s">
        <v>9</v>
      </c>
      <c r="C707" t="s">
        <v>1313</v>
      </c>
      <c r="D707" t="s">
        <v>1314</v>
      </c>
      <c r="E707" t="s">
        <v>190</v>
      </c>
      <c r="F707" s="8">
        <v>50143</v>
      </c>
      <c r="G707" t="str">
        <f>VLOOKUP(F707,Account!$A$2:$C$508,2,0)</f>
        <v>D5014</v>
      </c>
      <c r="H707" t="str">
        <f>VLOOKUP(F707,Account!$A$2:$C$508,3,0)</f>
        <v>Salaries-Staff</v>
      </c>
    </row>
    <row r="708" spans="1:8" ht="15" hidden="1" thickTop="1" x14ac:dyDescent="0.3">
      <c r="A708" t="s">
        <v>573</v>
      </c>
      <c r="B708" t="s">
        <v>9</v>
      </c>
      <c r="C708" t="s">
        <v>1315</v>
      </c>
      <c r="D708" t="s">
        <v>1316</v>
      </c>
      <c r="E708" t="s">
        <v>190</v>
      </c>
      <c r="F708" s="8">
        <v>50143</v>
      </c>
      <c r="G708" t="str">
        <f>VLOOKUP(F708,Account!$A$2:$C$508,2,0)</f>
        <v>D5014</v>
      </c>
      <c r="H708" t="str">
        <f>VLOOKUP(F708,Account!$A$2:$C$508,3,0)</f>
        <v>Salaries-Staff</v>
      </c>
    </row>
    <row r="709" spans="1:8" ht="15" hidden="1" thickTop="1" x14ac:dyDescent="0.3">
      <c r="A709" t="s">
        <v>573</v>
      </c>
      <c r="B709" t="s">
        <v>9</v>
      </c>
      <c r="C709" t="s">
        <v>1317</v>
      </c>
      <c r="D709" t="s">
        <v>388</v>
      </c>
      <c r="E709" t="s">
        <v>190</v>
      </c>
      <c r="F709" s="8">
        <v>50143</v>
      </c>
      <c r="G709" t="str">
        <f>VLOOKUP(F709,Account!$A$2:$C$508,2,0)</f>
        <v>D5014</v>
      </c>
      <c r="H709" t="str">
        <f>VLOOKUP(F709,Account!$A$2:$C$508,3,0)</f>
        <v>Salaries-Staff</v>
      </c>
    </row>
    <row r="710" spans="1:8" ht="15" hidden="1" thickTop="1" x14ac:dyDescent="0.3">
      <c r="A710" t="s">
        <v>573</v>
      </c>
      <c r="B710" t="s">
        <v>9</v>
      </c>
      <c r="C710" t="s">
        <v>1318</v>
      </c>
      <c r="D710" t="s">
        <v>1319</v>
      </c>
      <c r="E710" t="s">
        <v>190</v>
      </c>
      <c r="F710" s="8">
        <v>50141</v>
      </c>
      <c r="G710" t="str">
        <f>VLOOKUP(F710,Account!$A$2:$C$508,2,0)</f>
        <v>D5014</v>
      </c>
      <c r="H710" t="str">
        <f>VLOOKUP(F710,Account!$A$2:$C$508,3,0)</f>
        <v>Salaries-Professional Admin</v>
      </c>
    </row>
    <row r="711" spans="1:8" ht="15" hidden="1" thickTop="1" x14ac:dyDescent="0.3">
      <c r="A711" t="s">
        <v>573</v>
      </c>
      <c r="B711" t="s">
        <v>9</v>
      </c>
      <c r="C711" t="s">
        <v>1320</v>
      </c>
      <c r="D711" t="s">
        <v>1321</v>
      </c>
      <c r="E711" t="s">
        <v>190</v>
      </c>
      <c r="F711" s="8">
        <v>50143</v>
      </c>
      <c r="G711" t="str">
        <f>VLOOKUP(F711,Account!$A$2:$C$508,2,0)</f>
        <v>D5014</v>
      </c>
      <c r="H711" t="str">
        <f>VLOOKUP(F711,Account!$A$2:$C$508,3,0)</f>
        <v>Salaries-Staff</v>
      </c>
    </row>
    <row r="712" spans="1:8" ht="15" hidden="1" thickTop="1" x14ac:dyDescent="0.3">
      <c r="A712" t="s">
        <v>573</v>
      </c>
      <c r="B712" t="s">
        <v>9</v>
      </c>
      <c r="C712" t="s">
        <v>1322</v>
      </c>
      <c r="D712" t="s">
        <v>1323</v>
      </c>
      <c r="E712" t="s">
        <v>190</v>
      </c>
      <c r="F712" s="8">
        <v>50143</v>
      </c>
      <c r="G712" t="str">
        <f>VLOOKUP(F712,Account!$A$2:$C$508,2,0)</f>
        <v>D5014</v>
      </c>
      <c r="H712" t="str">
        <f>VLOOKUP(F712,Account!$A$2:$C$508,3,0)</f>
        <v>Salaries-Staff</v>
      </c>
    </row>
    <row r="713" spans="1:8" ht="15" hidden="1" thickTop="1" x14ac:dyDescent="0.3">
      <c r="A713" t="s">
        <v>573</v>
      </c>
      <c r="B713" t="s">
        <v>9</v>
      </c>
      <c r="C713" t="s">
        <v>1324</v>
      </c>
      <c r="D713" t="s">
        <v>1325</v>
      </c>
      <c r="E713" t="s">
        <v>190</v>
      </c>
      <c r="F713" s="8">
        <v>50143</v>
      </c>
      <c r="G713" t="str">
        <f>VLOOKUP(F713,Account!$A$2:$C$508,2,0)</f>
        <v>D5014</v>
      </c>
      <c r="H713" t="str">
        <f>VLOOKUP(F713,Account!$A$2:$C$508,3,0)</f>
        <v>Salaries-Staff</v>
      </c>
    </row>
    <row r="714" spans="1:8" ht="15" hidden="1" thickTop="1" x14ac:dyDescent="0.3">
      <c r="A714" t="s">
        <v>573</v>
      </c>
      <c r="B714" t="s">
        <v>9</v>
      </c>
      <c r="C714" t="s">
        <v>1326</v>
      </c>
      <c r="D714" t="s">
        <v>1327</v>
      </c>
      <c r="E714" t="s">
        <v>190</v>
      </c>
      <c r="F714" s="8">
        <v>50141</v>
      </c>
      <c r="G714" t="str">
        <f>VLOOKUP(F714,Account!$A$2:$C$508,2,0)</f>
        <v>D5014</v>
      </c>
      <c r="H714" t="str">
        <f>VLOOKUP(F714,Account!$A$2:$C$508,3,0)</f>
        <v>Salaries-Professional Admin</v>
      </c>
    </row>
    <row r="715" spans="1:8" ht="15" hidden="1" thickTop="1" x14ac:dyDescent="0.3">
      <c r="A715" t="s">
        <v>573</v>
      </c>
      <c r="B715" t="s">
        <v>9</v>
      </c>
      <c r="C715" t="s">
        <v>1328</v>
      </c>
      <c r="D715" t="s">
        <v>1329</v>
      </c>
      <c r="E715" t="s">
        <v>190</v>
      </c>
      <c r="F715" s="8">
        <v>50143</v>
      </c>
      <c r="G715" t="str">
        <f>VLOOKUP(F715,Account!$A$2:$C$508,2,0)</f>
        <v>D5014</v>
      </c>
      <c r="H715" t="str">
        <f>VLOOKUP(F715,Account!$A$2:$C$508,3,0)</f>
        <v>Salaries-Staff</v>
      </c>
    </row>
    <row r="716" spans="1:8" ht="15" hidden="1" thickTop="1" x14ac:dyDescent="0.3">
      <c r="A716" t="s">
        <v>573</v>
      </c>
      <c r="B716" t="s">
        <v>9</v>
      </c>
      <c r="C716" t="s">
        <v>471</v>
      </c>
      <c r="D716" t="s">
        <v>472</v>
      </c>
      <c r="E716" t="s">
        <v>190</v>
      </c>
      <c r="F716" s="8">
        <v>50143</v>
      </c>
      <c r="G716" t="str">
        <f>VLOOKUP(F716,Account!$A$2:$C$508,2,0)</f>
        <v>D5014</v>
      </c>
      <c r="H716" t="str">
        <f>VLOOKUP(F716,Account!$A$2:$C$508,3,0)</f>
        <v>Salaries-Staff</v>
      </c>
    </row>
    <row r="717" spans="1:8" ht="15" hidden="1" thickTop="1" x14ac:dyDescent="0.3">
      <c r="A717" t="s">
        <v>573</v>
      </c>
      <c r="B717" t="s">
        <v>9</v>
      </c>
      <c r="C717" t="s">
        <v>1330</v>
      </c>
      <c r="D717" t="s">
        <v>1331</v>
      </c>
      <c r="E717" t="s">
        <v>190</v>
      </c>
      <c r="F717" s="8">
        <v>50143</v>
      </c>
      <c r="G717" t="str">
        <f>VLOOKUP(F717,Account!$A$2:$C$508,2,0)</f>
        <v>D5014</v>
      </c>
      <c r="H717" t="str">
        <f>VLOOKUP(F717,Account!$A$2:$C$508,3,0)</f>
        <v>Salaries-Staff</v>
      </c>
    </row>
    <row r="718" spans="1:8" ht="15" hidden="1" thickTop="1" x14ac:dyDescent="0.3">
      <c r="A718" t="s">
        <v>573</v>
      </c>
      <c r="B718" t="s">
        <v>9</v>
      </c>
      <c r="C718" t="s">
        <v>1332</v>
      </c>
      <c r="D718" t="s">
        <v>1333</v>
      </c>
      <c r="E718" t="s">
        <v>190</v>
      </c>
      <c r="F718" s="8">
        <v>50143</v>
      </c>
      <c r="G718" t="str">
        <f>VLOOKUP(F718,Account!$A$2:$C$508,2,0)</f>
        <v>D5014</v>
      </c>
      <c r="H718" t="str">
        <f>VLOOKUP(F718,Account!$A$2:$C$508,3,0)</f>
        <v>Salaries-Staff</v>
      </c>
    </row>
    <row r="719" spans="1:8" ht="15" hidden="1" thickTop="1" x14ac:dyDescent="0.3">
      <c r="A719" t="s">
        <v>573</v>
      </c>
      <c r="B719" t="s">
        <v>9</v>
      </c>
      <c r="C719" t="s">
        <v>1334</v>
      </c>
      <c r="D719" t="s">
        <v>1335</v>
      </c>
      <c r="E719" t="s">
        <v>190</v>
      </c>
      <c r="F719" s="8">
        <v>50143</v>
      </c>
      <c r="G719" t="str">
        <f>VLOOKUP(F719,Account!$A$2:$C$508,2,0)</f>
        <v>D5014</v>
      </c>
      <c r="H719" t="str">
        <f>VLOOKUP(F719,Account!$A$2:$C$508,3,0)</f>
        <v>Salaries-Staff</v>
      </c>
    </row>
    <row r="720" spans="1:8" ht="15" hidden="1" thickTop="1" x14ac:dyDescent="0.3">
      <c r="A720" t="s">
        <v>573</v>
      </c>
      <c r="B720" t="s">
        <v>9</v>
      </c>
      <c r="C720" t="s">
        <v>1336</v>
      </c>
      <c r="D720" t="s">
        <v>1337</v>
      </c>
      <c r="E720" t="s">
        <v>190</v>
      </c>
      <c r="F720" s="8">
        <v>50143</v>
      </c>
      <c r="G720" t="str">
        <f>VLOOKUP(F720,Account!$A$2:$C$508,2,0)</f>
        <v>D5014</v>
      </c>
      <c r="H720" t="str">
        <f>VLOOKUP(F720,Account!$A$2:$C$508,3,0)</f>
        <v>Salaries-Staff</v>
      </c>
    </row>
    <row r="721" spans="1:8" ht="15" hidden="1" thickTop="1" x14ac:dyDescent="0.3">
      <c r="A721" t="s">
        <v>573</v>
      </c>
      <c r="B721" t="s">
        <v>9</v>
      </c>
      <c r="C721" t="s">
        <v>1338</v>
      </c>
      <c r="D721" t="s">
        <v>1339</v>
      </c>
      <c r="E721" t="s">
        <v>190</v>
      </c>
      <c r="F721" s="8">
        <v>50143</v>
      </c>
      <c r="G721" t="str">
        <f>VLOOKUP(F721,Account!$A$2:$C$508,2,0)</f>
        <v>D5014</v>
      </c>
      <c r="H721" t="str">
        <f>VLOOKUP(F721,Account!$A$2:$C$508,3,0)</f>
        <v>Salaries-Staff</v>
      </c>
    </row>
    <row r="722" spans="1:8" ht="15" hidden="1" thickTop="1" x14ac:dyDescent="0.3">
      <c r="A722" t="s">
        <v>573</v>
      </c>
      <c r="B722" t="s">
        <v>9</v>
      </c>
      <c r="C722" t="s">
        <v>1340</v>
      </c>
      <c r="D722" t="s">
        <v>1341</v>
      </c>
      <c r="E722" t="s">
        <v>190</v>
      </c>
      <c r="F722" s="8">
        <v>50143</v>
      </c>
      <c r="G722" t="str">
        <f>VLOOKUP(F722,Account!$A$2:$C$508,2,0)</f>
        <v>D5014</v>
      </c>
      <c r="H722" t="str">
        <f>VLOOKUP(F722,Account!$A$2:$C$508,3,0)</f>
        <v>Salaries-Staff</v>
      </c>
    </row>
    <row r="723" spans="1:8" ht="15" hidden="1" thickTop="1" x14ac:dyDescent="0.3">
      <c r="A723" t="s">
        <v>573</v>
      </c>
      <c r="B723" t="s">
        <v>9</v>
      </c>
      <c r="C723" t="s">
        <v>1342</v>
      </c>
      <c r="D723" t="s">
        <v>1343</v>
      </c>
      <c r="E723" t="s">
        <v>190</v>
      </c>
      <c r="F723" s="8">
        <v>50141</v>
      </c>
      <c r="G723" t="str">
        <f>VLOOKUP(F723,Account!$A$2:$C$508,2,0)</f>
        <v>D5014</v>
      </c>
      <c r="H723" t="str">
        <f>VLOOKUP(F723,Account!$A$2:$C$508,3,0)</f>
        <v>Salaries-Professional Admin</v>
      </c>
    </row>
    <row r="724" spans="1:8" ht="15" hidden="1" thickTop="1" x14ac:dyDescent="0.3">
      <c r="A724" t="s">
        <v>573</v>
      </c>
      <c r="B724" t="s">
        <v>9</v>
      </c>
      <c r="C724" t="s">
        <v>1344</v>
      </c>
      <c r="D724" t="s">
        <v>1345</v>
      </c>
      <c r="E724" t="s">
        <v>190</v>
      </c>
      <c r="F724" s="8">
        <v>50141</v>
      </c>
      <c r="G724" t="str">
        <f>VLOOKUP(F724,Account!$A$2:$C$508,2,0)</f>
        <v>D5014</v>
      </c>
      <c r="H724" t="str">
        <f>VLOOKUP(F724,Account!$A$2:$C$508,3,0)</f>
        <v>Salaries-Professional Admin</v>
      </c>
    </row>
    <row r="725" spans="1:8" ht="15" hidden="1" thickTop="1" x14ac:dyDescent="0.3">
      <c r="A725" t="s">
        <v>573</v>
      </c>
      <c r="B725" t="s">
        <v>9</v>
      </c>
      <c r="C725" t="s">
        <v>1346</v>
      </c>
      <c r="D725" t="s">
        <v>1347</v>
      </c>
      <c r="E725" t="s">
        <v>190</v>
      </c>
      <c r="F725" s="8">
        <v>50143</v>
      </c>
      <c r="G725" t="str">
        <f>VLOOKUP(F725,Account!$A$2:$C$508,2,0)</f>
        <v>D5014</v>
      </c>
      <c r="H725" t="str">
        <f>VLOOKUP(F725,Account!$A$2:$C$508,3,0)</f>
        <v>Salaries-Staff</v>
      </c>
    </row>
    <row r="726" spans="1:8" ht="15" hidden="1" thickTop="1" x14ac:dyDescent="0.3">
      <c r="A726" t="s">
        <v>573</v>
      </c>
      <c r="B726" t="s">
        <v>9</v>
      </c>
      <c r="C726" t="s">
        <v>1348</v>
      </c>
      <c r="D726" t="s">
        <v>1349</v>
      </c>
      <c r="E726" t="s">
        <v>190</v>
      </c>
      <c r="F726" s="8">
        <v>50143</v>
      </c>
      <c r="G726" t="str">
        <f>VLOOKUP(F726,Account!$A$2:$C$508,2,0)</f>
        <v>D5014</v>
      </c>
      <c r="H726" t="str">
        <f>VLOOKUP(F726,Account!$A$2:$C$508,3,0)</f>
        <v>Salaries-Staff</v>
      </c>
    </row>
    <row r="727" spans="1:8" ht="15" hidden="1" thickTop="1" x14ac:dyDescent="0.3">
      <c r="A727" t="s">
        <v>573</v>
      </c>
      <c r="B727" t="s">
        <v>9</v>
      </c>
      <c r="C727" t="s">
        <v>1350</v>
      </c>
      <c r="D727" t="s">
        <v>1351</v>
      </c>
      <c r="E727" t="s">
        <v>190</v>
      </c>
      <c r="F727" s="8">
        <v>50143</v>
      </c>
      <c r="G727" t="str">
        <f>VLOOKUP(F727,Account!$A$2:$C$508,2,0)</f>
        <v>D5014</v>
      </c>
      <c r="H727" t="str">
        <f>VLOOKUP(F727,Account!$A$2:$C$508,3,0)</f>
        <v>Salaries-Staff</v>
      </c>
    </row>
    <row r="728" spans="1:8" ht="15" hidden="1" thickTop="1" x14ac:dyDescent="0.3">
      <c r="A728" t="s">
        <v>573</v>
      </c>
      <c r="B728" t="s">
        <v>9</v>
      </c>
      <c r="C728" t="s">
        <v>1352</v>
      </c>
      <c r="D728" t="s">
        <v>1353</v>
      </c>
      <c r="E728" t="s">
        <v>190</v>
      </c>
      <c r="F728" s="8">
        <v>50143</v>
      </c>
      <c r="G728" t="str">
        <f>VLOOKUP(F728,Account!$A$2:$C$508,2,0)</f>
        <v>D5014</v>
      </c>
      <c r="H728" t="str">
        <f>VLOOKUP(F728,Account!$A$2:$C$508,3,0)</f>
        <v>Salaries-Staff</v>
      </c>
    </row>
    <row r="729" spans="1:8" ht="15" hidden="1" thickTop="1" x14ac:dyDescent="0.3">
      <c r="A729" t="s">
        <v>573</v>
      </c>
      <c r="B729" t="s">
        <v>9</v>
      </c>
      <c r="C729" t="s">
        <v>1354</v>
      </c>
      <c r="D729" t="s">
        <v>1355</v>
      </c>
      <c r="E729" t="s">
        <v>190</v>
      </c>
      <c r="F729" s="8">
        <v>50141</v>
      </c>
      <c r="G729" t="str">
        <f>VLOOKUP(F729,Account!$A$2:$C$508,2,0)</f>
        <v>D5014</v>
      </c>
      <c r="H729" t="str">
        <f>VLOOKUP(F729,Account!$A$2:$C$508,3,0)</f>
        <v>Salaries-Professional Admin</v>
      </c>
    </row>
    <row r="730" spans="1:8" ht="15" hidden="1" thickTop="1" x14ac:dyDescent="0.3">
      <c r="A730" t="s">
        <v>573</v>
      </c>
      <c r="B730" t="s">
        <v>9</v>
      </c>
      <c r="C730" t="s">
        <v>479</v>
      </c>
      <c r="D730" t="s">
        <v>1356</v>
      </c>
      <c r="E730" t="s">
        <v>190</v>
      </c>
      <c r="F730" s="8">
        <v>50143</v>
      </c>
      <c r="G730" t="str">
        <f>VLOOKUP(F730,Account!$A$2:$C$508,2,0)</f>
        <v>D5014</v>
      </c>
      <c r="H730" t="str">
        <f>VLOOKUP(F730,Account!$A$2:$C$508,3,0)</f>
        <v>Salaries-Staff</v>
      </c>
    </row>
    <row r="731" spans="1:8" ht="15" hidden="1" thickTop="1" x14ac:dyDescent="0.3">
      <c r="A731" t="s">
        <v>573</v>
      </c>
      <c r="B731" t="s">
        <v>9</v>
      </c>
      <c r="C731" t="s">
        <v>1357</v>
      </c>
      <c r="D731" t="s">
        <v>1358</v>
      </c>
      <c r="E731" t="s">
        <v>190</v>
      </c>
      <c r="F731" s="8">
        <v>50141</v>
      </c>
      <c r="G731" t="str">
        <f>VLOOKUP(F731,Account!$A$2:$C$508,2,0)</f>
        <v>D5014</v>
      </c>
      <c r="H731" t="str">
        <f>VLOOKUP(F731,Account!$A$2:$C$508,3,0)</f>
        <v>Salaries-Professional Admin</v>
      </c>
    </row>
    <row r="732" spans="1:8" ht="15" hidden="1" thickTop="1" x14ac:dyDescent="0.3">
      <c r="A732" t="s">
        <v>573</v>
      </c>
      <c r="B732" t="s">
        <v>9</v>
      </c>
      <c r="C732" t="s">
        <v>1359</v>
      </c>
      <c r="D732" t="s">
        <v>1360</v>
      </c>
      <c r="E732" t="s">
        <v>190</v>
      </c>
      <c r="F732" s="8">
        <v>50143</v>
      </c>
      <c r="G732" t="str">
        <f>VLOOKUP(F732,Account!$A$2:$C$508,2,0)</f>
        <v>D5014</v>
      </c>
      <c r="H732" t="str">
        <f>VLOOKUP(F732,Account!$A$2:$C$508,3,0)</f>
        <v>Salaries-Staff</v>
      </c>
    </row>
    <row r="733" spans="1:8" ht="15" hidden="1" thickTop="1" x14ac:dyDescent="0.3">
      <c r="A733" t="s">
        <v>573</v>
      </c>
      <c r="B733" t="s">
        <v>9</v>
      </c>
      <c r="C733" t="s">
        <v>1361</v>
      </c>
      <c r="D733" t="s">
        <v>1362</v>
      </c>
      <c r="E733" t="s">
        <v>190</v>
      </c>
      <c r="F733" s="8">
        <v>50143</v>
      </c>
      <c r="G733" t="str">
        <f>VLOOKUP(F733,Account!$A$2:$C$508,2,0)</f>
        <v>D5014</v>
      </c>
      <c r="H733" t="str">
        <f>VLOOKUP(F733,Account!$A$2:$C$508,3,0)</f>
        <v>Salaries-Staff</v>
      </c>
    </row>
    <row r="734" spans="1:8" ht="15" hidden="1" thickTop="1" x14ac:dyDescent="0.3">
      <c r="A734" t="s">
        <v>573</v>
      </c>
      <c r="B734" t="s">
        <v>9</v>
      </c>
      <c r="C734" t="s">
        <v>1363</v>
      </c>
      <c r="D734" t="s">
        <v>1364</v>
      </c>
      <c r="E734" t="s">
        <v>190</v>
      </c>
      <c r="F734" s="8">
        <v>50143</v>
      </c>
      <c r="G734" t="str">
        <f>VLOOKUP(F734,Account!$A$2:$C$508,2,0)</f>
        <v>D5014</v>
      </c>
      <c r="H734" t="str">
        <f>VLOOKUP(F734,Account!$A$2:$C$508,3,0)</f>
        <v>Salaries-Staff</v>
      </c>
    </row>
    <row r="735" spans="1:8" ht="15" hidden="1" thickTop="1" x14ac:dyDescent="0.3">
      <c r="A735" t="s">
        <v>573</v>
      </c>
      <c r="B735" t="s">
        <v>9</v>
      </c>
      <c r="C735" t="s">
        <v>1365</v>
      </c>
      <c r="D735" t="s">
        <v>1366</v>
      </c>
      <c r="E735" t="s">
        <v>190</v>
      </c>
      <c r="F735" s="8">
        <v>50143</v>
      </c>
      <c r="G735" t="str">
        <f>VLOOKUP(F735,Account!$A$2:$C$508,2,0)</f>
        <v>D5014</v>
      </c>
      <c r="H735" t="str">
        <f>VLOOKUP(F735,Account!$A$2:$C$508,3,0)</f>
        <v>Salaries-Staff</v>
      </c>
    </row>
    <row r="736" spans="1:8" ht="15" hidden="1" thickTop="1" x14ac:dyDescent="0.3">
      <c r="A736" t="s">
        <v>573</v>
      </c>
      <c r="B736" t="s">
        <v>9</v>
      </c>
      <c r="C736" t="s">
        <v>1367</v>
      </c>
      <c r="D736" t="s">
        <v>1368</v>
      </c>
      <c r="E736" t="s">
        <v>190</v>
      </c>
      <c r="F736" s="8">
        <v>50141</v>
      </c>
      <c r="G736" t="str">
        <f>VLOOKUP(F736,Account!$A$2:$C$508,2,0)</f>
        <v>D5014</v>
      </c>
      <c r="H736" t="str">
        <f>VLOOKUP(F736,Account!$A$2:$C$508,3,0)</f>
        <v>Salaries-Professional Admin</v>
      </c>
    </row>
    <row r="737" spans="1:8" ht="15" hidden="1" thickTop="1" x14ac:dyDescent="0.3">
      <c r="A737" t="s">
        <v>573</v>
      </c>
      <c r="B737" t="s">
        <v>9</v>
      </c>
      <c r="C737" t="s">
        <v>1369</v>
      </c>
      <c r="D737" t="s">
        <v>1370</v>
      </c>
      <c r="E737" t="s">
        <v>190</v>
      </c>
      <c r="F737" s="8">
        <v>50143</v>
      </c>
      <c r="G737" t="str">
        <f>VLOOKUP(F737,Account!$A$2:$C$508,2,0)</f>
        <v>D5014</v>
      </c>
      <c r="H737" t="str">
        <f>VLOOKUP(F737,Account!$A$2:$C$508,3,0)</f>
        <v>Salaries-Staff</v>
      </c>
    </row>
    <row r="738" spans="1:8" ht="15" hidden="1" thickTop="1" x14ac:dyDescent="0.3">
      <c r="A738" t="s">
        <v>573</v>
      </c>
      <c r="B738" t="s">
        <v>9</v>
      </c>
      <c r="C738" t="s">
        <v>1371</v>
      </c>
      <c r="D738" t="s">
        <v>1372</v>
      </c>
      <c r="E738" t="s">
        <v>190</v>
      </c>
      <c r="F738" s="8">
        <v>50143</v>
      </c>
      <c r="G738" t="str">
        <f>VLOOKUP(F738,Account!$A$2:$C$508,2,0)</f>
        <v>D5014</v>
      </c>
      <c r="H738" t="str">
        <f>VLOOKUP(F738,Account!$A$2:$C$508,3,0)</f>
        <v>Salaries-Staff</v>
      </c>
    </row>
    <row r="739" spans="1:8" ht="15" hidden="1" thickTop="1" x14ac:dyDescent="0.3">
      <c r="A739" t="s">
        <v>573</v>
      </c>
      <c r="B739" t="s">
        <v>9</v>
      </c>
      <c r="C739" t="s">
        <v>1373</v>
      </c>
      <c r="D739" t="s">
        <v>1374</v>
      </c>
      <c r="E739" t="s">
        <v>190</v>
      </c>
      <c r="F739" s="8">
        <v>50143</v>
      </c>
      <c r="G739" t="str">
        <f>VLOOKUP(F739,Account!$A$2:$C$508,2,0)</f>
        <v>D5014</v>
      </c>
      <c r="H739" t="str">
        <f>VLOOKUP(F739,Account!$A$2:$C$508,3,0)</f>
        <v>Salaries-Staff</v>
      </c>
    </row>
    <row r="740" spans="1:8" ht="15" hidden="1" thickTop="1" x14ac:dyDescent="0.3">
      <c r="A740" t="s">
        <v>573</v>
      </c>
      <c r="B740" t="s">
        <v>9</v>
      </c>
      <c r="C740" t="s">
        <v>1375</v>
      </c>
      <c r="D740" t="s">
        <v>1376</v>
      </c>
      <c r="E740" t="s">
        <v>190</v>
      </c>
      <c r="F740" s="8">
        <v>50143</v>
      </c>
      <c r="G740" t="str">
        <f>VLOOKUP(F740,Account!$A$2:$C$508,2,0)</f>
        <v>D5014</v>
      </c>
      <c r="H740" t="str">
        <f>VLOOKUP(F740,Account!$A$2:$C$508,3,0)</f>
        <v>Salaries-Staff</v>
      </c>
    </row>
    <row r="741" spans="1:8" ht="15" hidden="1" thickTop="1" x14ac:dyDescent="0.3">
      <c r="A741" t="s">
        <v>573</v>
      </c>
      <c r="B741" t="s">
        <v>9</v>
      </c>
      <c r="C741" t="s">
        <v>1377</v>
      </c>
      <c r="D741" t="s">
        <v>1378</v>
      </c>
      <c r="E741" t="s">
        <v>61</v>
      </c>
      <c r="F741" s="8">
        <v>50143</v>
      </c>
      <c r="G741" t="str">
        <f>VLOOKUP(F741,Account!$A$2:$C$508,2,0)</f>
        <v>D5014</v>
      </c>
      <c r="H741" t="str">
        <f>VLOOKUP(F741,Account!$A$2:$C$508,3,0)</f>
        <v>Salaries-Staff</v>
      </c>
    </row>
    <row r="742" spans="1:8" ht="15" hidden="1" thickTop="1" x14ac:dyDescent="0.3">
      <c r="A742" t="s">
        <v>573</v>
      </c>
      <c r="B742" t="s">
        <v>9</v>
      </c>
      <c r="C742" t="s">
        <v>1379</v>
      </c>
      <c r="D742" t="s">
        <v>1380</v>
      </c>
      <c r="E742" t="s">
        <v>190</v>
      </c>
      <c r="F742" s="8">
        <v>50141</v>
      </c>
      <c r="G742" t="str">
        <f>VLOOKUP(F742,Account!$A$2:$C$508,2,0)</f>
        <v>D5014</v>
      </c>
      <c r="H742" t="str">
        <f>VLOOKUP(F742,Account!$A$2:$C$508,3,0)</f>
        <v>Salaries-Professional Admin</v>
      </c>
    </row>
    <row r="743" spans="1:8" ht="15" hidden="1" thickTop="1" x14ac:dyDescent="0.3">
      <c r="A743" t="s">
        <v>573</v>
      </c>
      <c r="B743" t="s">
        <v>9</v>
      </c>
      <c r="C743" t="s">
        <v>1381</v>
      </c>
      <c r="D743" t="s">
        <v>1382</v>
      </c>
      <c r="E743" t="s">
        <v>190</v>
      </c>
      <c r="F743" s="8">
        <v>50141</v>
      </c>
      <c r="G743" t="str">
        <f>VLOOKUP(F743,Account!$A$2:$C$508,2,0)</f>
        <v>D5014</v>
      </c>
      <c r="H743" t="str">
        <f>VLOOKUP(F743,Account!$A$2:$C$508,3,0)</f>
        <v>Salaries-Professional Admin</v>
      </c>
    </row>
    <row r="744" spans="1:8" ht="15" hidden="1" thickTop="1" x14ac:dyDescent="0.3">
      <c r="A744" t="s">
        <v>573</v>
      </c>
      <c r="B744" t="s">
        <v>9</v>
      </c>
      <c r="C744" t="s">
        <v>1383</v>
      </c>
      <c r="D744" t="s">
        <v>1384</v>
      </c>
      <c r="E744" t="s">
        <v>190</v>
      </c>
      <c r="F744" s="8">
        <v>50141</v>
      </c>
      <c r="G744" t="str">
        <f>VLOOKUP(F744,Account!$A$2:$C$508,2,0)</f>
        <v>D5014</v>
      </c>
      <c r="H744" t="str">
        <f>VLOOKUP(F744,Account!$A$2:$C$508,3,0)</f>
        <v>Salaries-Professional Admin</v>
      </c>
    </row>
    <row r="745" spans="1:8" ht="15" hidden="1" thickTop="1" x14ac:dyDescent="0.3">
      <c r="A745" t="s">
        <v>573</v>
      </c>
      <c r="B745" t="s">
        <v>9</v>
      </c>
      <c r="C745" t="s">
        <v>1385</v>
      </c>
      <c r="D745" t="s">
        <v>1386</v>
      </c>
      <c r="E745" t="s">
        <v>190</v>
      </c>
      <c r="F745" s="8">
        <v>50141</v>
      </c>
      <c r="G745" t="str">
        <f>VLOOKUP(F745,Account!$A$2:$C$508,2,0)</f>
        <v>D5014</v>
      </c>
      <c r="H745" t="str">
        <f>VLOOKUP(F745,Account!$A$2:$C$508,3,0)</f>
        <v>Salaries-Professional Admin</v>
      </c>
    </row>
    <row r="746" spans="1:8" ht="15" hidden="1" thickTop="1" x14ac:dyDescent="0.3">
      <c r="A746" t="s">
        <v>573</v>
      </c>
      <c r="B746" t="s">
        <v>9</v>
      </c>
      <c r="C746" t="s">
        <v>1387</v>
      </c>
      <c r="D746" t="s">
        <v>1388</v>
      </c>
      <c r="E746" t="s">
        <v>190</v>
      </c>
      <c r="F746" s="8">
        <v>50143</v>
      </c>
      <c r="G746" t="str">
        <f>VLOOKUP(F746,Account!$A$2:$C$508,2,0)</f>
        <v>D5014</v>
      </c>
      <c r="H746" t="str">
        <f>VLOOKUP(F746,Account!$A$2:$C$508,3,0)</f>
        <v>Salaries-Staff</v>
      </c>
    </row>
    <row r="747" spans="1:8" ht="15" hidden="1" thickTop="1" x14ac:dyDescent="0.3">
      <c r="A747" t="s">
        <v>573</v>
      </c>
      <c r="B747" t="s">
        <v>9</v>
      </c>
      <c r="C747" t="s">
        <v>1389</v>
      </c>
      <c r="D747" t="s">
        <v>1390</v>
      </c>
      <c r="E747" t="s">
        <v>190</v>
      </c>
      <c r="F747" s="8">
        <v>50141</v>
      </c>
      <c r="G747" t="str">
        <f>VLOOKUP(F747,Account!$A$2:$C$508,2,0)</f>
        <v>D5014</v>
      </c>
      <c r="H747" t="str">
        <f>VLOOKUP(F747,Account!$A$2:$C$508,3,0)</f>
        <v>Salaries-Professional Admin</v>
      </c>
    </row>
    <row r="748" spans="1:8" ht="15" hidden="1" thickTop="1" x14ac:dyDescent="0.3">
      <c r="A748" t="s">
        <v>573</v>
      </c>
      <c r="B748" t="s">
        <v>9</v>
      </c>
      <c r="C748" t="s">
        <v>1391</v>
      </c>
      <c r="D748" t="s">
        <v>1392</v>
      </c>
      <c r="E748" t="s">
        <v>190</v>
      </c>
      <c r="F748" s="8">
        <v>50141</v>
      </c>
      <c r="G748" t="str">
        <f>VLOOKUP(F748,Account!$A$2:$C$508,2,0)</f>
        <v>D5014</v>
      </c>
      <c r="H748" t="str">
        <f>VLOOKUP(F748,Account!$A$2:$C$508,3,0)</f>
        <v>Salaries-Professional Admin</v>
      </c>
    </row>
    <row r="749" spans="1:8" ht="15" hidden="1" thickTop="1" x14ac:dyDescent="0.3">
      <c r="A749" t="s">
        <v>573</v>
      </c>
      <c r="B749" t="s">
        <v>9</v>
      </c>
      <c r="C749" t="s">
        <v>1393</v>
      </c>
      <c r="D749" t="s">
        <v>1394</v>
      </c>
      <c r="E749" t="s">
        <v>190</v>
      </c>
      <c r="F749" s="8">
        <v>50141</v>
      </c>
      <c r="G749" t="str">
        <f>VLOOKUP(F749,Account!$A$2:$C$508,2,0)</f>
        <v>D5014</v>
      </c>
      <c r="H749" t="str">
        <f>VLOOKUP(F749,Account!$A$2:$C$508,3,0)</f>
        <v>Salaries-Professional Admin</v>
      </c>
    </row>
    <row r="750" spans="1:8" ht="15" hidden="1" thickTop="1" x14ac:dyDescent="0.3">
      <c r="A750" t="s">
        <v>573</v>
      </c>
      <c r="B750" t="s">
        <v>9</v>
      </c>
      <c r="C750" t="s">
        <v>1395</v>
      </c>
      <c r="D750" t="s">
        <v>1396</v>
      </c>
      <c r="E750" t="s">
        <v>190</v>
      </c>
      <c r="F750" s="8">
        <v>50141</v>
      </c>
      <c r="G750" t="str">
        <f>VLOOKUP(F750,Account!$A$2:$C$508,2,0)</f>
        <v>D5014</v>
      </c>
      <c r="H750" t="str">
        <f>VLOOKUP(F750,Account!$A$2:$C$508,3,0)</f>
        <v>Salaries-Professional Admin</v>
      </c>
    </row>
    <row r="751" spans="1:8" ht="15" hidden="1" thickTop="1" x14ac:dyDescent="0.3">
      <c r="A751" t="s">
        <v>573</v>
      </c>
      <c r="B751" t="s">
        <v>9</v>
      </c>
      <c r="C751" t="s">
        <v>1397</v>
      </c>
      <c r="D751" t="s">
        <v>1398</v>
      </c>
      <c r="E751" t="s">
        <v>190</v>
      </c>
      <c r="F751" s="8">
        <v>50143</v>
      </c>
      <c r="G751" t="str">
        <f>VLOOKUP(F751,Account!$A$2:$C$508,2,0)</f>
        <v>D5014</v>
      </c>
      <c r="H751" t="str">
        <f>VLOOKUP(F751,Account!$A$2:$C$508,3,0)</f>
        <v>Salaries-Staff</v>
      </c>
    </row>
    <row r="752" spans="1:8" ht="15" hidden="1" thickTop="1" x14ac:dyDescent="0.3">
      <c r="A752" t="s">
        <v>573</v>
      </c>
      <c r="B752" t="s">
        <v>9</v>
      </c>
      <c r="C752" t="s">
        <v>1399</v>
      </c>
      <c r="D752" t="s">
        <v>1400</v>
      </c>
      <c r="E752" t="s">
        <v>190</v>
      </c>
      <c r="F752" s="8">
        <v>50143</v>
      </c>
      <c r="G752" t="str">
        <f>VLOOKUP(F752,Account!$A$2:$C$508,2,0)</f>
        <v>D5014</v>
      </c>
      <c r="H752" t="str">
        <f>VLOOKUP(F752,Account!$A$2:$C$508,3,0)</f>
        <v>Salaries-Staff</v>
      </c>
    </row>
    <row r="753" spans="1:8" ht="15" hidden="1" thickTop="1" x14ac:dyDescent="0.3">
      <c r="A753" t="s">
        <v>573</v>
      </c>
      <c r="B753" t="s">
        <v>9</v>
      </c>
      <c r="C753" t="s">
        <v>1401</v>
      </c>
      <c r="D753" t="s">
        <v>1402</v>
      </c>
      <c r="E753" t="s">
        <v>190</v>
      </c>
      <c r="F753" s="8">
        <v>50141</v>
      </c>
      <c r="G753" t="str">
        <f>VLOOKUP(F753,Account!$A$2:$C$508,2,0)</f>
        <v>D5014</v>
      </c>
      <c r="H753" t="str">
        <f>VLOOKUP(F753,Account!$A$2:$C$508,3,0)</f>
        <v>Salaries-Professional Admin</v>
      </c>
    </row>
    <row r="754" spans="1:8" ht="15" hidden="1" thickTop="1" x14ac:dyDescent="0.3">
      <c r="A754" t="s">
        <v>573</v>
      </c>
      <c r="B754" t="s">
        <v>9</v>
      </c>
      <c r="C754" t="s">
        <v>1403</v>
      </c>
      <c r="D754" t="s">
        <v>1404</v>
      </c>
      <c r="E754" t="s">
        <v>190</v>
      </c>
      <c r="F754" s="8">
        <v>50141</v>
      </c>
      <c r="G754" t="str">
        <f>VLOOKUP(F754,Account!$A$2:$C$508,2,0)</f>
        <v>D5014</v>
      </c>
      <c r="H754" t="str">
        <f>VLOOKUP(F754,Account!$A$2:$C$508,3,0)</f>
        <v>Salaries-Professional Admin</v>
      </c>
    </row>
    <row r="755" spans="1:8" ht="15" hidden="1" thickTop="1" x14ac:dyDescent="0.3">
      <c r="A755" t="s">
        <v>573</v>
      </c>
      <c r="B755" t="s">
        <v>9</v>
      </c>
      <c r="C755" t="s">
        <v>1405</v>
      </c>
      <c r="D755" t="s">
        <v>1406</v>
      </c>
      <c r="E755" t="s">
        <v>190</v>
      </c>
      <c r="F755" s="8">
        <v>50141</v>
      </c>
      <c r="G755" t="str">
        <f>VLOOKUP(F755,Account!$A$2:$C$508,2,0)</f>
        <v>D5014</v>
      </c>
      <c r="H755" t="str">
        <f>VLOOKUP(F755,Account!$A$2:$C$508,3,0)</f>
        <v>Salaries-Professional Admin</v>
      </c>
    </row>
    <row r="756" spans="1:8" ht="15" hidden="1" thickTop="1" x14ac:dyDescent="0.3">
      <c r="A756" t="s">
        <v>573</v>
      </c>
      <c r="B756" t="s">
        <v>9</v>
      </c>
      <c r="C756" t="s">
        <v>1407</v>
      </c>
      <c r="D756" t="s">
        <v>1408</v>
      </c>
      <c r="E756" t="s">
        <v>190</v>
      </c>
      <c r="F756" s="8">
        <v>50141</v>
      </c>
      <c r="G756" t="str">
        <f>VLOOKUP(F756,Account!$A$2:$C$508,2,0)</f>
        <v>D5014</v>
      </c>
      <c r="H756" t="str">
        <f>VLOOKUP(F756,Account!$A$2:$C$508,3,0)</f>
        <v>Salaries-Professional Admin</v>
      </c>
    </row>
    <row r="757" spans="1:8" ht="15" hidden="1" thickTop="1" x14ac:dyDescent="0.3">
      <c r="A757" t="s">
        <v>573</v>
      </c>
      <c r="B757" t="s">
        <v>9</v>
      </c>
      <c r="C757" t="s">
        <v>1409</v>
      </c>
      <c r="D757" t="s">
        <v>1410</v>
      </c>
      <c r="E757" t="s">
        <v>190</v>
      </c>
      <c r="F757" s="8">
        <v>50141</v>
      </c>
      <c r="G757" t="str">
        <f>VLOOKUP(F757,Account!$A$2:$C$508,2,0)</f>
        <v>D5014</v>
      </c>
      <c r="H757" t="str">
        <f>VLOOKUP(F757,Account!$A$2:$C$508,3,0)</f>
        <v>Salaries-Professional Admin</v>
      </c>
    </row>
    <row r="758" spans="1:8" ht="15" hidden="1" thickTop="1" x14ac:dyDescent="0.3">
      <c r="A758" t="s">
        <v>573</v>
      </c>
      <c r="B758" t="s">
        <v>9</v>
      </c>
      <c r="C758" t="s">
        <v>1411</v>
      </c>
      <c r="D758" t="s">
        <v>1412</v>
      </c>
      <c r="E758" t="s">
        <v>190</v>
      </c>
      <c r="F758" s="8">
        <v>50141</v>
      </c>
      <c r="G758" t="str">
        <f>VLOOKUP(F758,Account!$A$2:$C$508,2,0)</f>
        <v>D5014</v>
      </c>
      <c r="H758" t="str">
        <f>VLOOKUP(F758,Account!$A$2:$C$508,3,0)</f>
        <v>Salaries-Professional Admin</v>
      </c>
    </row>
    <row r="759" spans="1:8" ht="15" hidden="1" thickTop="1" x14ac:dyDescent="0.3">
      <c r="A759" t="s">
        <v>573</v>
      </c>
      <c r="B759" t="s">
        <v>9</v>
      </c>
      <c r="C759" t="s">
        <v>1413</v>
      </c>
      <c r="D759" t="s">
        <v>1414</v>
      </c>
      <c r="E759" t="s">
        <v>190</v>
      </c>
      <c r="F759" s="8">
        <v>50143</v>
      </c>
      <c r="G759" t="str">
        <f>VLOOKUP(F759,Account!$A$2:$C$508,2,0)</f>
        <v>D5014</v>
      </c>
      <c r="H759" t="str">
        <f>VLOOKUP(F759,Account!$A$2:$C$508,3,0)</f>
        <v>Salaries-Staff</v>
      </c>
    </row>
    <row r="760" spans="1:8" ht="15" hidden="1" thickTop="1" x14ac:dyDescent="0.3">
      <c r="A760" t="s">
        <v>573</v>
      </c>
      <c r="B760" t="s">
        <v>9</v>
      </c>
      <c r="C760" t="s">
        <v>1415</v>
      </c>
      <c r="D760" t="s">
        <v>1416</v>
      </c>
      <c r="E760" t="s">
        <v>190</v>
      </c>
      <c r="F760" s="8">
        <v>50141</v>
      </c>
      <c r="G760" t="str">
        <f>VLOOKUP(F760,Account!$A$2:$C$508,2,0)</f>
        <v>D5014</v>
      </c>
      <c r="H760" t="str">
        <f>VLOOKUP(F760,Account!$A$2:$C$508,3,0)</f>
        <v>Salaries-Professional Admin</v>
      </c>
    </row>
    <row r="761" spans="1:8" ht="15" hidden="1" thickTop="1" x14ac:dyDescent="0.3">
      <c r="A761" t="s">
        <v>573</v>
      </c>
      <c r="B761" t="s">
        <v>9</v>
      </c>
      <c r="C761" t="s">
        <v>1417</v>
      </c>
      <c r="D761" t="s">
        <v>1418</v>
      </c>
      <c r="E761" t="s">
        <v>190</v>
      </c>
      <c r="F761" s="8">
        <v>50141</v>
      </c>
      <c r="G761" t="str">
        <f>VLOOKUP(F761,Account!$A$2:$C$508,2,0)</f>
        <v>D5014</v>
      </c>
      <c r="H761" t="str">
        <f>VLOOKUP(F761,Account!$A$2:$C$508,3,0)</f>
        <v>Salaries-Professional Admin</v>
      </c>
    </row>
    <row r="762" spans="1:8" ht="15" hidden="1" thickTop="1" x14ac:dyDescent="0.3">
      <c r="A762" t="s">
        <v>573</v>
      </c>
      <c r="B762" t="s">
        <v>9</v>
      </c>
      <c r="C762" t="s">
        <v>1419</v>
      </c>
      <c r="D762" t="s">
        <v>1420</v>
      </c>
      <c r="E762" t="s">
        <v>190</v>
      </c>
      <c r="F762" s="8">
        <v>50141</v>
      </c>
      <c r="G762" t="str">
        <f>VLOOKUP(F762,Account!$A$2:$C$508,2,0)</f>
        <v>D5014</v>
      </c>
      <c r="H762" t="str">
        <f>VLOOKUP(F762,Account!$A$2:$C$508,3,0)</f>
        <v>Salaries-Professional Admin</v>
      </c>
    </row>
    <row r="763" spans="1:8" ht="15" hidden="1" thickTop="1" x14ac:dyDescent="0.3">
      <c r="A763" t="s">
        <v>573</v>
      </c>
      <c r="B763" t="s">
        <v>9</v>
      </c>
      <c r="C763" t="s">
        <v>1421</v>
      </c>
      <c r="D763" t="s">
        <v>1422</v>
      </c>
      <c r="E763" t="s">
        <v>190</v>
      </c>
      <c r="F763" s="8">
        <v>50141</v>
      </c>
      <c r="G763" t="str">
        <f>VLOOKUP(F763,Account!$A$2:$C$508,2,0)</f>
        <v>D5014</v>
      </c>
      <c r="H763" t="str">
        <f>VLOOKUP(F763,Account!$A$2:$C$508,3,0)</f>
        <v>Salaries-Professional Admin</v>
      </c>
    </row>
    <row r="764" spans="1:8" ht="15" hidden="1" thickTop="1" x14ac:dyDescent="0.3">
      <c r="A764" t="s">
        <v>573</v>
      </c>
      <c r="B764" t="s">
        <v>9</v>
      </c>
      <c r="C764" t="s">
        <v>1423</v>
      </c>
      <c r="D764" t="s">
        <v>1424</v>
      </c>
      <c r="E764" t="s">
        <v>190</v>
      </c>
      <c r="F764" s="8">
        <v>50141</v>
      </c>
      <c r="G764" t="str">
        <f>VLOOKUP(F764,Account!$A$2:$C$508,2,0)</f>
        <v>D5014</v>
      </c>
      <c r="H764" t="str">
        <f>VLOOKUP(F764,Account!$A$2:$C$508,3,0)</f>
        <v>Salaries-Professional Admin</v>
      </c>
    </row>
    <row r="765" spans="1:8" ht="15" hidden="1" thickTop="1" x14ac:dyDescent="0.3">
      <c r="A765" t="s">
        <v>573</v>
      </c>
      <c r="B765" t="s">
        <v>9</v>
      </c>
      <c r="C765" t="s">
        <v>1425</v>
      </c>
      <c r="D765" t="s">
        <v>1426</v>
      </c>
      <c r="E765" t="s">
        <v>190</v>
      </c>
      <c r="F765" s="8">
        <v>50141</v>
      </c>
      <c r="G765" t="str">
        <f>VLOOKUP(F765,Account!$A$2:$C$508,2,0)</f>
        <v>D5014</v>
      </c>
      <c r="H765" t="str">
        <f>VLOOKUP(F765,Account!$A$2:$C$508,3,0)</f>
        <v>Salaries-Professional Admin</v>
      </c>
    </row>
    <row r="766" spans="1:8" ht="15" hidden="1" thickTop="1" x14ac:dyDescent="0.3">
      <c r="A766" t="s">
        <v>573</v>
      </c>
      <c r="B766" t="s">
        <v>9</v>
      </c>
      <c r="C766" t="s">
        <v>1427</v>
      </c>
      <c r="D766" t="s">
        <v>1428</v>
      </c>
      <c r="E766" t="s">
        <v>190</v>
      </c>
      <c r="F766" s="8">
        <v>50141</v>
      </c>
      <c r="G766" t="str">
        <f>VLOOKUP(F766,Account!$A$2:$C$508,2,0)</f>
        <v>D5014</v>
      </c>
      <c r="H766" t="str">
        <f>VLOOKUP(F766,Account!$A$2:$C$508,3,0)</f>
        <v>Salaries-Professional Admin</v>
      </c>
    </row>
    <row r="767" spans="1:8" ht="15" hidden="1" thickTop="1" x14ac:dyDescent="0.3">
      <c r="A767" t="s">
        <v>573</v>
      </c>
      <c r="B767" t="s">
        <v>9</v>
      </c>
      <c r="C767" t="s">
        <v>485</v>
      </c>
      <c r="D767" t="s">
        <v>486</v>
      </c>
      <c r="E767" t="s">
        <v>190</v>
      </c>
      <c r="F767" s="8">
        <v>50143</v>
      </c>
      <c r="G767" t="str">
        <f>VLOOKUP(F767,Account!$A$2:$C$508,2,0)</f>
        <v>D5014</v>
      </c>
      <c r="H767" t="str">
        <f>VLOOKUP(F767,Account!$A$2:$C$508,3,0)</f>
        <v>Salaries-Staff</v>
      </c>
    </row>
    <row r="768" spans="1:8" ht="15" hidden="1" thickTop="1" x14ac:dyDescent="0.3">
      <c r="A768" t="s">
        <v>573</v>
      </c>
      <c r="B768" t="s">
        <v>9</v>
      </c>
      <c r="C768" t="s">
        <v>1429</v>
      </c>
      <c r="D768" t="s">
        <v>1430</v>
      </c>
      <c r="E768" t="s">
        <v>190</v>
      </c>
      <c r="F768" s="8">
        <v>50143</v>
      </c>
      <c r="G768" t="str">
        <f>VLOOKUP(F768,Account!$A$2:$C$508,2,0)</f>
        <v>D5014</v>
      </c>
      <c r="H768" t="str">
        <f>VLOOKUP(F768,Account!$A$2:$C$508,3,0)</f>
        <v>Salaries-Staff</v>
      </c>
    </row>
    <row r="769" spans="1:8" ht="15" hidden="1" thickTop="1" x14ac:dyDescent="0.3">
      <c r="A769" t="s">
        <v>573</v>
      </c>
      <c r="B769" t="s">
        <v>9</v>
      </c>
      <c r="C769" t="s">
        <v>1431</v>
      </c>
      <c r="D769" t="s">
        <v>1432</v>
      </c>
      <c r="E769" t="s">
        <v>190</v>
      </c>
      <c r="F769" s="8">
        <v>50143</v>
      </c>
      <c r="G769" t="str">
        <f>VLOOKUP(F769,Account!$A$2:$C$508,2,0)</f>
        <v>D5014</v>
      </c>
      <c r="H769" t="str">
        <f>VLOOKUP(F769,Account!$A$2:$C$508,3,0)</f>
        <v>Salaries-Staff</v>
      </c>
    </row>
    <row r="770" spans="1:8" ht="15" hidden="1" thickTop="1" x14ac:dyDescent="0.3">
      <c r="A770" t="s">
        <v>573</v>
      </c>
      <c r="B770" t="s">
        <v>9</v>
      </c>
      <c r="C770" t="s">
        <v>1433</v>
      </c>
      <c r="D770" t="s">
        <v>1434</v>
      </c>
      <c r="E770" t="s">
        <v>190</v>
      </c>
      <c r="F770" s="8">
        <v>50143</v>
      </c>
      <c r="G770" t="str">
        <f>VLOOKUP(F770,Account!$A$2:$C$508,2,0)</f>
        <v>D5014</v>
      </c>
      <c r="H770" t="str">
        <f>VLOOKUP(F770,Account!$A$2:$C$508,3,0)</f>
        <v>Salaries-Staff</v>
      </c>
    </row>
    <row r="771" spans="1:8" ht="15" hidden="1" thickTop="1" x14ac:dyDescent="0.3">
      <c r="A771" t="s">
        <v>573</v>
      </c>
      <c r="B771" t="s">
        <v>9</v>
      </c>
      <c r="C771" t="s">
        <v>1435</v>
      </c>
      <c r="D771" t="s">
        <v>1436</v>
      </c>
      <c r="E771" t="s">
        <v>190</v>
      </c>
      <c r="F771" s="8">
        <v>50143</v>
      </c>
      <c r="G771" t="str">
        <f>VLOOKUP(F771,Account!$A$2:$C$508,2,0)</f>
        <v>D5014</v>
      </c>
      <c r="H771" t="str">
        <f>VLOOKUP(F771,Account!$A$2:$C$508,3,0)</f>
        <v>Salaries-Staff</v>
      </c>
    </row>
    <row r="772" spans="1:8" ht="15" hidden="1" thickTop="1" x14ac:dyDescent="0.3">
      <c r="A772" t="s">
        <v>573</v>
      </c>
      <c r="B772" t="s">
        <v>9</v>
      </c>
      <c r="C772" t="s">
        <v>1437</v>
      </c>
      <c r="D772" t="s">
        <v>1438</v>
      </c>
      <c r="E772" t="s">
        <v>190</v>
      </c>
      <c r="F772" s="8">
        <v>50141</v>
      </c>
      <c r="G772" t="str">
        <f>VLOOKUP(F772,Account!$A$2:$C$508,2,0)</f>
        <v>D5014</v>
      </c>
      <c r="H772" t="str">
        <f>VLOOKUP(F772,Account!$A$2:$C$508,3,0)</f>
        <v>Salaries-Professional Admin</v>
      </c>
    </row>
    <row r="773" spans="1:8" ht="15" hidden="1" thickTop="1" x14ac:dyDescent="0.3">
      <c r="A773" t="s">
        <v>573</v>
      </c>
      <c r="B773" t="s">
        <v>9</v>
      </c>
      <c r="C773" t="s">
        <v>1439</v>
      </c>
      <c r="D773" t="s">
        <v>1440</v>
      </c>
      <c r="E773" t="s">
        <v>190</v>
      </c>
      <c r="F773" s="8">
        <v>50143</v>
      </c>
      <c r="G773" t="str">
        <f>VLOOKUP(F773,Account!$A$2:$C$508,2,0)</f>
        <v>D5014</v>
      </c>
      <c r="H773" t="str">
        <f>VLOOKUP(F773,Account!$A$2:$C$508,3,0)</f>
        <v>Salaries-Staff</v>
      </c>
    </row>
    <row r="774" spans="1:8" ht="15" hidden="1" thickTop="1" x14ac:dyDescent="0.3">
      <c r="A774" t="s">
        <v>573</v>
      </c>
      <c r="B774" t="s">
        <v>9</v>
      </c>
      <c r="C774" t="s">
        <v>1441</v>
      </c>
      <c r="D774" t="s">
        <v>1442</v>
      </c>
      <c r="E774" t="s">
        <v>190</v>
      </c>
      <c r="F774" s="8">
        <v>50141</v>
      </c>
      <c r="G774" t="str">
        <f>VLOOKUP(F774,Account!$A$2:$C$508,2,0)</f>
        <v>D5014</v>
      </c>
      <c r="H774" t="str">
        <f>VLOOKUP(F774,Account!$A$2:$C$508,3,0)</f>
        <v>Salaries-Professional Admin</v>
      </c>
    </row>
    <row r="775" spans="1:8" ht="15" hidden="1" thickTop="1" x14ac:dyDescent="0.3">
      <c r="A775" t="s">
        <v>573</v>
      </c>
      <c r="B775" t="s">
        <v>9</v>
      </c>
      <c r="C775" t="s">
        <v>1443</v>
      </c>
      <c r="D775" t="s">
        <v>1444</v>
      </c>
      <c r="E775" t="s">
        <v>190</v>
      </c>
      <c r="F775" s="8">
        <v>50143</v>
      </c>
      <c r="G775" t="str">
        <f>VLOOKUP(F775,Account!$A$2:$C$508,2,0)</f>
        <v>D5014</v>
      </c>
      <c r="H775" t="str">
        <f>VLOOKUP(F775,Account!$A$2:$C$508,3,0)</f>
        <v>Salaries-Staff</v>
      </c>
    </row>
    <row r="776" spans="1:8" ht="15" hidden="1" thickTop="1" x14ac:dyDescent="0.3">
      <c r="A776" t="s">
        <v>573</v>
      </c>
      <c r="B776" t="s">
        <v>9</v>
      </c>
      <c r="C776" t="s">
        <v>1445</v>
      </c>
      <c r="D776" t="s">
        <v>1446</v>
      </c>
      <c r="E776" t="s">
        <v>190</v>
      </c>
      <c r="F776" s="8">
        <v>50143</v>
      </c>
      <c r="G776" t="str">
        <f>VLOOKUP(F776,Account!$A$2:$C$508,2,0)</f>
        <v>D5014</v>
      </c>
      <c r="H776" t="str">
        <f>VLOOKUP(F776,Account!$A$2:$C$508,3,0)</f>
        <v>Salaries-Staff</v>
      </c>
    </row>
    <row r="777" spans="1:8" ht="15" hidden="1" thickTop="1" x14ac:dyDescent="0.3">
      <c r="A777" t="s">
        <v>573</v>
      </c>
      <c r="B777" t="s">
        <v>9</v>
      </c>
      <c r="C777" t="s">
        <v>1447</v>
      </c>
      <c r="D777" t="s">
        <v>1448</v>
      </c>
      <c r="E777" t="s">
        <v>190</v>
      </c>
      <c r="F777" s="8">
        <v>50143</v>
      </c>
      <c r="G777" t="str">
        <f>VLOOKUP(F777,Account!$A$2:$C$508,2,0)</f>
        <v>D5014</v>
      </c>
      <c r="H777" t="str">
        <f>VLOOKUP(F777,Account!$A$2:$C$508,3,0)</f>
        <v>Salaries-Staff</v>
      </c>
    </row>
    <row r="778" spans="1:8" ht="15" hidden="1" thickTop="1" x14ac:dyDescent="0.3">
      <c r="A778" t="s">
        <v>573</v>
      </c>
      <c r="B778" t="s">
        <v>9</v>
      </c>
      <c r="C778" t="s">
        <v>1449</v>
      </c>
      <c r="D778" t="s">
        <v>1450</v>
      </c>
      <c r="E778" t="s">
        <v>190</v>
      </c>
      <c r="F778" s="8">
        <v>50143</v>
      </c>
      <c r="G778" t="str">
        <f>VLOOKUP(F778,Account!$A$2:$C$508,2,0)</f>
        <v>D5014</v>
      </c>
      <c r="H778" t="str">
        <f>VLOOKUP(F778,Account!$A$2:$C$508,3,0)</f>
        <v>Salaries-Staff</v>
      </c>
    </row>
    <row r="779" spans="1:8" ht="15" hidden="1" thickTop="1" x14ac:dyDescent="0.3">
      <c r="A779" t="s">
        <v>573</v>
      </c>
      <c r="B779" t="s">
        <v>9</v>
      </c>
      <c r="C779" t="s">
        <v>1451</v>
      </c>
      <c r="D779" t="s">
        <v>1452</v>
      </c>
      <c r="E779" t="s">
        <v>190</v>
      </c>
      <c r="F779" s="8">
        <v>50141</v>
      </c>
      <c r="G779" t="str">
        <f>VLOOKUP(F779,Account!$A$2:$C$508,2,0)</f>
        <v>D5014</v>
      </c>
      <c r="H779" t="str">
        <f>VLOOKUP(F779,Account!$A$2:$C$508,3,0)</f>
        <v>Salaries-Professional Admin</v>
      </c>
    </row>
    <row r="780" spans="1:8" ht="15" hidden="1" thickTop="1" x14ac:dyDescent="0.3">
      <c r="A780" t="s">
        <v>573</v>
      </c>
      <c r="B780" t="s">
        <v>9</v>
      </c>
      <c r="C780" t="s">
        <v>1453</v>
      </c>
      <c r="D780" t="s">
        <v>1454</v>
      </c>
      <c r="E780" t="s">
        <v>190</v>
      </c>
      <c r="F780" s="8">
        <v>50141</v>
      </c>
      <c r="G780" t="str">
        <f>VLOOKUP(F780,Account!$A$2:$C$508,2,0)</f>
        <v>D5014</v>
      </c>
      <c r="H780" t="str">
        <f>VLOOKUP(F780,Account!$A$2:$C$508,3,0)</f>
        <v>Salaries-Professional Admin</v>
      </c>
    </row>
    <row r="781" spans="1:8" ht="15" hidden="1" thickTop="1" x14ac:dyDescent="0.3">
      <c r="A781" t="s">
        <v>573</v>
      </c>
      <c r="B781" t="s">
        <v>9</v>
      </c>
      <c r="C781" t="s">
        <v>1455</v>
      </c>
      <c r="D781" t="s">
        <v>1456</v>
      </c>
      <c r="E781" t="s">
        <v>190</v>
      </c>
      <c r="F781" s="8">
        <v>50143</v>
      </c>
      <c r="G781" t="str">
        <f>VLOOKUP(F781,Account!$A$2:$C$508,2,0)</f>
        <v>D5014</v>
      </c>
      <c r="H781" t="str">
        <f>VLOOKUP(F781,Account!$A$2:$C$508,3,0)</f>
        <v>Salaries-Staff</v>
      </c>
    </row>
    <row r="782" spans="1:8" ht="15" hidden="1" thickTop="1" x14ac:dyDescent="0.3">
      <c r="A782" t="s">
        <v>573</v>
      </c>
      <c r="B782" t="s">
        <v>9</v>
      </c>
      <c r="C782" t="s">
        <v>1457</v>
      </c>
      <c r="D782" t="s">
        <v>1458</v>
      </c>
      <c r="E782" t="s">
        <v>190</v>
      </c>
      <c r="F782" s="8">
        <v>50143</v>
      </c>
      <c r="G782" t="str">
        <f>VLOOKUP(F782,Account!$A$2:$C$508,2,0)</f>
        <v>D5014</v>
      </c>
      <c r="H782" t="str">
        <f>VLOOKUP(F782,Account!$A$2:$C$508,3,0)</f>
        <v>Salaries-Staff</v>
      </c>
    </row>
    <row r="783" spans="1:8" ht="15" hidden="1" thickTop="1" x14ac:dyDescent="0.3">
      <c r="A783" t="s">
        <v>573</v>
      </c>
      <c r="B783" t="s">
        <v>9</v>
      </c>
      <c r="C783" t="s">
        <v>1459</v>
      </c>
      <c r="D783" t="s">
        <v>1460</v>
      </c>
      <c r="E783" t="s">
        <v>190</v>
      </c>
      <c r="F783" s="8">
        <v>50143</v>
      </c>
      <c r="G783" t="str">
        <f>VLOOKUP(F783,Account!$A$2:$C$508,2,0)</f>
        <v>D5014</v>
      </c>
      <c r="H783" t="str">
        <f>VLOOKUP(F783,Account!$A$2:$C$508,3,0)</f>
        <v>Salaries-Staff</v>
      </c>
    </row>
    <row r="784" spans="1:8" ht="15" hidden="1" thickTop="1" x14ac:dyDescent="0.3">
      <c r="A784" t="s">
        <v>573</v>
      </c>
      <c r="B784" t="s">
        <v>9</v>
      </c>
      <c r="C784" t="s">
        <v>1461</v>
      </c>
      <c r="D784" t="s">
        <v>1462</v>
      </c>
      <c r="E784" t="s">
        <v>190</v>
      </c>
      <c r="F784" s="8">
        <v>50143</v>
      </c>
      <c r="G784" t="str">
        <f>VLOOKUP(F784,Account!$A$2:$C$508,2,0)</f>
        <v>D5014</v>
      </c>
      <c r="H784" t="str">
        <f>VLOOKUP(F784,Account!$A$2:$C$508,3,0)</f>
        <v>Salaries-Staff</v>
      </c>
    </row>
    <row r="785" spans="1:8" ht="15" hidden="1" thickTop="1" x14ac:dyDescent="0.3">
      <c r="A785" t="s">
        <v>573</v>
      </c>
      <c r="B785" t="s">
        <v>9</v>
      </c>
      <c r="C785" t="s">
        <v>1463</v>
      </c>
      <c r="D785" t="s">
        <v>1464</v>
      </c>
      <c r="E785" t="s">
        <v>190</v>
      </c>
      <c r="F785" s="8">
        <v>50143</v>
      </c>
      <c r="G785" t="str">
        <f>VLOOKUP(F785,Account!$A$2:$C$508,2,0)</f>
        <v>D5014</v>
      </c>
      <c r="H785" t="str">
        <f>VLOOKUP(F785,Account!$A$2:$C$508,3,0)</f>
        <v>Salaries-Staff</v>
      </c>
    </row>
    <row r="786" spans="1:8" ht="15" hidden="1" thickTop="1" x14ac:dyDescent="0.3">
      <c r="A786" t="s">
        <v>573</v>
      </c>
      <c r="B786" t="s">
        <v>9</v>
      </c>
      <c r="C786" t="s">
        <v>1465</v>
      </c>
      <c r="D786" t="s">
        <v>1466</v>
      </c>
      <c r="E786" t="s">
        <v>190</v>
      </c>
      <c r="F786" s="8">
        <v>50143</v>
      </c>
      <c r="G786" t="str">
        <f>VLOOKUP(F786,Account!$A$2:$C$508,2,0)</f>
        <v>D5014</v>
      </c>
      <c r="H786" t="str">
        <f>VLOOKUP(F786,Account!$A$2:$C$508,3,0)</f>
        <v>Salaries-Staff</v>
      </c>
    </row>
    <row r="787" spans="1:8" ht="15" hidden="1" thickTop="1" x14ac:dyDescent="0.3">
      <c r="A787" t="s">
        <v>573</v>
      </c>
      <c r="B787" t="s">
        <v>9</v>
      </c>
      <c r="C787" t="s">
        <v>1467</v>
      </c>
      <c r="D787" t="s">
        <v>1468</v>
      </c>
      <c r="E787" t="s">
        <v>190</v>
      </c>
      <c r="F787" s="8">
        <v>50143</v>
      </c>
      <c r="G787" t="str">
        <f>VLOOKUP(F787,Account!$A$2:$C$508,2,0)</f>
        <v>D5014</v>
      </c>
      <c r="H787" t="str">
        <f>VLOOKUP(F787,Account!$A$2:$C$508,3,0)</f>
        <v>Salaries-Staff</v>
      </c>
    </row>
    <row r="788" spans="1:8" ht="15" hidden="1" thickTop="1" x14ac:dyDescent="0.3">
      <c r="A788" t="s">
        <v>573</v>
      </c>
      <c r="B788" t="s">
        <v>9</v>
      </c>
      <c r="C788" t="s">
        <v>1469</v>
      </c>
      <c r="D788" t="s">
        <v>1470</v>
      </c>
      <c r="E788" t="s">
        <v>190</v>
      </c>
      <c r="F788" s="8">
        <v>50143</v>
      </c>
      <c r="G788" t="str">
        <f>VLOOKUP(F788,Account!$A$2:$C$508,2,0)</f>
        <v>D5014</v>
      </c>
      <c r="H788" t="str">
        <f>VLOOKUP(F788,Account!$A$2:$C$508,3,0)</f>
        <v>Salaries-Staff</v>
      </c>
    </row>
    <row r="789" spans="1:8" ht="15" hidden="1" thickTop="1" x14ac:dyDescent="0.3">
      <c r="A789" t="s">
        <v>573</v>
      </c>
      <c r="B789" t="s">
        <v>9</v>
      </c>
      <c r="C789" t="s">
        <v>1471</v>
      </c>
      <c r="D789" t="s">
        <v>1472</v>
      </c>
      <c r="E789" t="s">
        <v>190</v>
      </c>
      <c r="F789" s="8">
        <v>50143</v>
      </c>
      <c r="G789" t="str">
        <f>VLOOKUP(F789,Account!$A$2:$C$508,2,0)</f>
        <v>D5014</v>
      </c>
      <c r="H789" t="str">
        <f>VLOOKUP(F789,Account!$A$2:$C$508,3,0)</f>
        <v>Salaries-Staff</v>
      </c>
    </row>
    <row r="790" spans="1:8" ht="15" hidden="1" thickTop="1" x14ac:dyDescent="0.3">
      <c r="A790" t="s">
        <v>573</v>
      </c>
      <c r="B790" t="s">
        <v>9</v>
      </c>
      <c r="C790" t="s">
        <v>1473</v>
      </c>
      <c r="D790" t="s">
        <v>1474</v>
      </c>
      <c r="E790" t="s">
        <v>190</v>
      </c>
      <c r="F790" s="8">
        <v>50143</v>
      </c>
      <c r="G790" t="str">
        <f>VLOOKUP(F790,Account!$A$2:$C$508,2,0)</f>
        <v>D5014</v>
      </c>
      <c r="H790" t="str">
        <f>VLOOKUP(F790,Account!$A$2:$C$508,3,0)</f>
        <v>Salaries-Staff</v>
      </c>
    </row>
    <row r="791" spans="1:8" ht="15" hidden="1" thickTop="1" x14ac:dyDescent="0.3">
      <c r="A791" t="s">
        <v>573</v>
      </c>
      <c r="B791" t="s">
        <v>9</v>
      </c>
      <c r="C791" t="s">
        <v>1475</v>
      </c>
      <c r="D791" t="s">
        <v>1476</v>
      </c>
      <c r="E791" t="s">
        <v>190</v>
      </c>
      <c r="F791" s="8">
        <v>50143</v>
      </c>
      <c r="G791" t="str">
        <f>VLOOKUP(F791,Account!$A$2:$C$508,2,0)</f>
        <v>D5014</v>
      </c>
      <c r="H791" t="str">
        <f>VLOOKUP(F791,Account!$A$2:$C$508,3,0)</f>
        <v>Salaries-Staff</v>
      </c>
    </row>
    <row r="792" spans="1:8" ht="15" hidden="1" thickTop="1" x14ac:dyDescent="0.3">
      <c r="A792" t="s">
        <v>573</v>
      </c>
      <c r="B792" t="s">
        <v>9</v>
      </c>
      <c r="C792" t="s">
        <v>1477</v>
      </c>
      <c r="D792" t="s">
        <v>1478</v>
      </c>
      <c r="E792" t="s">
        <v>190</v>
      </c>
      <c r="F792" s="8">
        <v>50143</v>
      </c>
      <c r="G792" t="str">
        <f>VLOOKUP(F792,Account!$A$2:$C$508,2,0)</f>
        <v>D5014</v>
      </c>
      <c r="H792" t="str">
        <f>VLOOKUP(F792,Account!$A$2:$C$508,3,0)</f>
        <v>Salaries-Staff</v>
      </c>
    </row>
    <row r="793" spans="1:8" ht="15" hidden="1" thickTop="1" x14ac:dyDescent="0.3">
      <c r="A793" t="s">
        <v>573</v>
      </c>
      <c r="B793" t="s">
        <v>9</v>
      </c>
      <c r="C793" t="s">
        <v>1479</v>
      </c>
      <c r="D793" t="s">
        <v>1480</v>
      </c>
      <c r="E793" t="s">
        <v>190</v>
      </c>
      <c r="F793" s="8">
        <v>50141</v>
      </c>
      <c r="G793" t="str">
        <f>VLOOKUP(F793,Account!$A$2:$C$508,2,0)</f>
        <v>D5014</v>
      </c>
      <c r="H793" t="str">
        <f>VLOOKUP(F793,Account!$A$2:$C$508,3,0)</f>
        <v>Salaries-Professional Admin</v>
      </c>
    </row>
    <row r="794" spans="1:8" ht="15" hidden="1" thickTop="1" x14ac:dyDescent="0.3">
      <c r="A794" t="s">
        <v>573</v>
      </c>
      <c r="B794" t="s">
        <v>9</v>
      </c>
      <c r="C794" t="s">
        <v>1481</v>
      </c>
      <c r="D794" t="s">
        <v>1482</v>
      </c>
      <c r="E794" t="s">
        <v>190</v>
      </c>
      <c r="F794" s="8">
        <v>50143</v>
      </c>
      <c r="G794" t="str">
        <f>VLOOKUP(F794,Account!$A$2:$C$508,2,0)</f>
        <v>D5014</v>
      </c>
      <c r="H794" t="str">
        <f>VLOOKUP(F794,Account!$A$2:$C$508,3,0)</f>
        <v>Salaries-Staff</v>
      </c>
    </row>
    <row r="795" spans="1:8" ht="15" hidden="1" thickTop="1" x14ac:dyDescent="0.3">
      <c r="A795" t="s">
        <v>573</v>
      </c>
      <c r="B795" t="s">
        <v>9</v>
      </c>
      <c r="C795" t="s">
        <v>1483</v>
      </c>
      <c r="D795" t="s">
        <v>1484</v>
      </c>
      <c r="E795" t="s">
        <v>190</v>
      </c>
      <c r="F795" s="8">
        <v>50141</v>
      </c>
      <c r="G795" t="str">
        <f>VLOOKUP(F795,Account!$A$2:$C$508,2,0)</f>
        <v>D5014</v>
      </c>
      <c r="H795" t="str">
        <f>VLOOKUP(F795,Account!$A$2:$C$508,3,0)</f>
        <v>Salaries-Professional Admin</v>
      </c>
    </row>
    <row r="796" spans="1:8" ht="15" hidden="1" thickTop="1" x14ac:dyDescent="0.3">
      <c r="A796" t="s">
        <v>573</v>
      </c>
      <c r="B796" t="s">
        <v>9</v>
      </c>
      <c r="C796" t="s">
        <v>1485</v>
      </c>
      <c r="D796" t="s">
        <v>496</v>
      </c>
      <c r="E796" t="s">
        <v>190</v>
      </c>
      <c r="F796" s="8">
        <v>50141</v>
      </c>
      <c r="G796" t="str">
        <f>VLOOKUP(F796,Account!$A$2:$C$508,2,0)</f>
        <v>D5014</v>
      </c>
      <c r="H796" t="str">
        <f>VLOOKUP(F796,Account!$A$2:$C$508,3,0)</f>
        <v>Salaries-Professional Admin</v>
      </c>
    </row>
    <row r="797" spans="1:8" ht="15" hidden="1" thickTop="1" x14ac:dyDescent="0.3">
      <c r="A797" t="s">
        <v>573</v>
      </c>
      <c r="B797" t="s">
        <v>9</v>
      </c>
      <c r="C797" t="s">
        <v>1486</v>
      </c>
      <c r="D797" t="s">
        <v>1487</v>
      </c>
      <c r="E797" t="s">
        <v>190</v>
      </c>
      <c r="F797" s="8">
        <v>50141</v>
      </c>
      <c r="G797" t="str">
        <f>VLOOKUP(F797,Account!$A$2:$C$508,2,0)</f>
        <v>D5014</v>
      </c>
      <c r="H797" t="str">
        <f>VLOOKUP(F797,Account!$A$2:$C$508,3,0)</f>
        <v>Salaries-Professional Admin</v>
      </c>
    </row>
    <row r="798" spans="1:8" ht="15" hidden="1" thickTop="1" x14ac:dyDescent="0.3">
      <c r="A798" t="s">
        <v>573</v>
      </c>
      <c r="B798" t="s">
        <v>9</v>
      </c>
      <c r="C798" t="s">
        <v>1488</v>
      </c>
      <c r="D798" t="s">
        <v>1489</v>
      </c>
      <c r="E798" t="s">
        <v>190</v>
      </c>
      <c r="F798" s="8">
        <v>50141</v>
      </c>
      <c r="G798" t="str">
        <f>VLOOKUP(F798,Account!$A$2:$C$508,2,0)</f>
        <v>D5014</v>
      </c>
      <c r="H798" t="str">
        <f>VLOOKUP(F798,Account!$A$2:$C$508,3,0)</f>
        <v>Salaries-Professional Admin</v>
      </c>
    </row>
    <row r="799" spans="1:8" ht="15" hidden="1" thickTop="1" x14ac:dyDescent="0.3">
      <c r="A799" t="s">
        <v>573</v>
      </c>
      <c r="B799" t="s">
        <v>9</v>
      </c>
      <c r="C799" t="s">
        <v>497</v>
      </c>
      <c r="D799" t="s">
        <v>1490</v>
      </c>
      <c r="E799" t="s">
        <v>190</v>
      </c>
      <c r="F799" s="8">
        <v>50143</v>
      </c>
      <c r="G799" t="str">
        <f>VLOOKUP(F799,Account!$A$2:$C$508,2,0)</f>
        <v>D5014</v>
      </c>
      <c r="H799" t="str">
        <f>VLOOKUP(F799,Account!$A$2:$C$508,3,0)</f>
        <v>Salaries-Staff</v>
      </c>
    </row>
    <row r="800" spans="1:8" ht="15" hidden="1" thickTop="1" x14ac:dyDescent="0.3">
      <c r="A800" t="s">
        <v>573</v>
      </c>
      <c r="B800" t="s">
        <v>9</v>
      </c>
      <c r="C800" t="s">
        <v>1491</v>
      </c>
      <c r="D800" t="s">
        <v>1492</v>
      </c>
      <c r="E800" t="s">
        <v>190</v>
      </c>
      <c r="F800" s="8">
        <v>50141</v>
      </c>
      <c r="G800" t="str">
        <f>VLOOKUP(F800,Account!$A$2:$C$508,2,0)</f>
        <v>D5014</v>
      </c>
      <c r="H800" t="str">
        <f>VLOOKUP(F800,Account!$A$2:$C$508,3,0)</f>
        <v>Salaries-Professional Admin</v>
      </c>
    </row>
    <row r="801" spans="1:8" ht="15" hidden="1" thickTop="1" x14ac:dyDescent="0.3">
      <c r="A801" t="s">
        <v>573</v>
      </c>
      <c r="B801" t="s">
        <v>9</v>
      </c>
      <c r="C801" t="s">
        <v>1493</v>
      </c>
      <c r="D801" t="s">
        <v>1494</v>
      </c>
      <c r="E801" t="s">
        <v>190</v>
      </c>
      <c r="F801" s="8">
        <v>50143</v>
      </c>
      <c r="G801" t="str">
        <f>VLOOKUP(F801,Account!$A$2:$C$508,2,0)</f>
        <v>D5014</v>
      </c>
      <c r="H801" t="str">
        <f>VLOOKUP(F801,Account!$A$2:$C$508,3,0)</f>
        <v>Salaries-Staff</v>
      </c>
    </row>
    <row r="802" spans="1:8" ht="15" hidden="1" thickTop="1" x14ac:dyDescent="0.3">
      <c r="A802" t="s">
        <v>573</v>
      </c>
      <c r="B802" t="s">
        <v>9</v>
      </c>
      <c r="C802" t="s">
        <v>1495</v>
      </c>
      <c r="D802" t="s">
        <v>500</v>
      </c>
      <c r="E802" t="s">
        <v>190</v>
      </c>
      <c r="F802" s="8">
        <v>50143</v>
      </c>
      <c r="G802" t="str">
        <f>VLOOKUP(F802,Account!$A$2:$C$508,2,0)</f>
        <v>D5014</v>
      </c>
      <c r="H802" t="str">
        <f>VLOOKUP(F802,Account!$A$2:$C$508,3,0)</f>
        <v>Salaries-Staff</v>
      </c>
    </row>
    <row r="803" spans="1:8" ht="15" hidden="1" thickTop="1" x14ac:dyDescent="0.3">
      <c r="A803" t="s">
        <v>573</v>
      </c>
      <c r="B803" t="s">
        <v>9</v>
      </c>
      <c r="C803" t="s">
        <v>1496</v>
      </c>
      <c r="D803" t="s">
        <v>1497</v>
      </c>
      <c r="E803" t="s">
        <v>190</v>
      </c>
      <c r="F803" s="8">
        <v>50141</v>
      </c>
      <c r="G803" t="str">
        <f>VLOOKUP(F803,Account!$A$2:$C$508,2,0)</f>
        <v>D5014</v>
      </c>
      <c r="H803" t="str">
        <f>VLOOKUP(F803,Account!$A$2:$C$508,3,0)</f>
        <v>Salaries-Professional Admin</v>
      </c>
    </row>
    <row r="804" spans="1:8" ht="15" hidden="1" thickTop="1" x14ac:dyDescent="0.3">
      <c r="A804" t="s">
        <v>573</v>
      </c>
      <c r="B804" t="s">
        <v>9</v>
      </c>
      <c r="C804" t="s">
        <v>1498</v>
      </c>
      <c r="D804" t="s">
        <v>1499</v>
      </c>
      <c r="E804" t="s">
        <v>190</v>
      </c>
      <c r="F804" s="8">
        <v>50143</v>
      </c>
      <c r="G804" t="str">
        <f>VLOOKUP(F804,Account!$A$2:$C$508,2,0)</f>
        <v>D5014</v>
      </c>
      <c r="H804" t="str">
        <f>VLOOKUP(F804,Account!$A$2:$C$508,3,0)</f>
        <v>Salaries-Staff</v>
      </c>
    </row>
    <row r="805" spans="1:8" ht="15" hidden="1" thickTop="1" x14ac:dyDescent="0.3">
      <c r="A805" t="s">
        <v>573</v>
      </c>
      <c r="B805" t="s">
        <v>9</v>
      </c>
      <c r="C805" t="s">
        <v>1500</v>
      </c>
      <c r="D805" t="s">
        <v>1501</v>
      </c>
      <c r="E805" t="s">
        <v>190</v>
      </c>
      <c r="F805" s="8">
        <v>50143</v>
      </c>
      <c r="G805" t="str">
        <f>VLOOKUP(F805,Account!$A$2:$C$508,2,0)</f>
        <v>D5014</v>
      </c>
      <c r="H805" t="str">
        <f>VLOOKUP(F805,Account!$A$2:$C$508,3,0)</f>
        <v>Salaries-Staff</v>
      </c>
    </row>
    <row r="806" spans="1:8" ht="15" hidden="1" thickTop="1" x14ac:dyDescent="0.3">
      <c r="A806" t="s">
        <v>573</v>
      </c>
      <c r="B806" t="s">
        <v>9</v>
      </c>
      <c r="C806" t="s">
        <v>1502</v>
      </c>
      <c r="D806" t="s">
        <v>1503</v>
      </c>
      <c r="E806" t="s">
        <v>190</v>
      </c>
      <c r="F806" s="8">
        <v>50143</v>
      </c>
      <c r="G806" t="str">
        <f>VLOOKUP(F806,Account!$A$2:$C$508,2,0)</f>
        <v>D5014</v>
      </c>
      <c r="H806" t="str">
        <f>VLOOKUP(F806,Account!$A$2:$C$508,3,0)</f>
        <v>Salaries-Staff</v>
      </c>
    </row>
    <row r="807" spans="1:8" ht="15" hidden="1" thickTop="1" x14ac:dyDescent="0.3">
      <c r="A807" t="s">
        <v>573</v>
      </c>
      <c r="B807" t="s">
        <v>9</v>
      </c>
      <c r="C807" t="s">
        <v>1504</v>
      </c>
      <c r="D807" t="s">
        <v>1505</v>
      </c>
      <c r="E807" t="s">
        <v>190</v>
      </c>
      <c r="F807" s="8">
        <v>50143</v>
      </c>
      <c r="G807" t="str">
        <f>VLOOKUP(F807,Account!$A$2:$C$508,2,0)</f>
        <v>D5014</v>
      </c>
      <c r="H807" t="str">
        <f>VLOOKUP(F807,Account!$A$2:$C$508,3,0)</f>
        <v>Salaries-Staff</v>
      </c>
    </row>
    <row r="808" spans="1:8" ht="15" hidden="1" thickTop="1" x14ac:dyDescent="0.3">
      <c r="A808" t="s">
        <v>573</v>
      </c>
      <c r="B808" t="s">
        <v>9</v>
      </c>
      <c r="C808" t="s">
        <v>1506</v>
      </c>
      <c r="D808" t="s">
        <v>1507</v>
      </c>
      <c r="E808" t="s">
        <v>190</v>
      </c>
      <c r="F808" s="8">
        <v>50143</v>
      </c>
      <c r="G808" t="str">
        <f>VLOOKUP(F808,Account!$A$2:$C$508,2,0)</f>
        <v>D5014</v>
      </c>
      <c r="H808" t="str">
        <f>VLOOKUP(F808,Account!$A$2:$C$508,3,0)</f>
        <v>Salaries-Staff</v>
      </c>
    </row>
    <row r="809" spans="1:8" ht="15" hidden="1" thickTop="1" x14ac:dyDescent="0.3">
      <c r="A809" t="s">
        <v>573</v>
      </c>
      <c r="B809" t="s">
        <v>9</v>
      </c>
      <c r="C809" t="s">
        <v>1508</v>
      </c>
      <c r="D809" t="s">
        <v>1509</v>
      </c>
      <c r="E809" t="s">
        <v>190</v>
      </c>
      <c r="F809" s="8">
        <v>50143</v>
      </c>
      <c r="G809" t="str">
        <f>VLOOKUP(F809,Account!$A$2:$C$508,2,0)</f>
        <v>D5014</v>
      </c>
      <c r="H809" t="str">
        <f>VLOOKUP(F809,Account!$A$2:$C$508,3,0)</f>
        <v>Salaries-Staff</v>
      </c>
    </row>
    <row r="810" spans="1:8" ht="15" hidden="1" thickTop="1" x14ac:dyDescent="0.3">
      <c r="A810" t="s">
        <v>573</v>
      </c>
      <c r="B810" t="s">
        <v>9</v>
      </c>
      <c r="C810" t="s">
        <v>1510</v>
      </c>
      <c r="D810" t="s">
        <v>1511</v>
      </c>
      <c r="E810" t="s">
        <v>190</v>
      </c>
      <c r="F810" s="8">
        <v>50143</v>
      </c>
      <c r="G810" t="str">
        <f>VLOOKUP(F810,Account!$A$2:$C$508,2,0)</f>
        <v>D5014</v>
      </c>
      <c r="H810" t="str">
        <f>VLOOKUP(F810,Account!$A$2:$C$508,3,0)</f>
        <v>Salaries-Staff</v>
      </c>
    </row>
    <row r="811" spans="1:8" ht="15" hidden="1" thickTop="1" x14ac:dyDescent="0.3">
      <c r="A811" t="s">
        <v>573</v>
      </c>
      <c r="B811" t="s">
        <v>9</v>
      </c>
      <c r="C811" t="s">
        <v>1512</v>
      </c>
      <c r="D811" t="s">
        <v>1513</v>
      </c>
      <c r="E811" t="s">
        <v>190</v>
      </c>
      <c r="F811" s="8">
        <v>50143</v>
      </c>
      <c r="G811" t="str">
        <f>VLOOKUP(F811,Account!$A$2:$C$508,2,0)</f>
        <v>D5014</v>
      </c>
      <c r="H811" t="str">
        <f>VLOOKUP(F811,Account!$A$2:$C$508,3,0)</f>
        <v>Salaries-Staff</v>
      </c>
    </row>
    <row r="812" spans="1:8" ht="15" hidden="1" thickTop="1" x14ac:dyDescent="0.3">
      <c r="A812" t="s">
        <v>573</v>
      </c>
      <c r="B812" t="s">
        <v>9</v>
      </c>
      <c r="C812" t="s">
        <v>499</v>
      </c>
      <c r="D812" t="s">
        <v>500</v>
      </c>
      <c r="E812" t="s">
        <v>190</v>
      </c>
      <c r="F812" s="8">
        <v>50143</v>
      </c>
      <c r="G812" t="str">
        <f>VLOOKUP(F812,Account!$A$2:$C$508,2,0)</f>
        <v>D5014</v>
      </c>
      <c r="H812" t="str">
        <f>VLOOKUP(F812,Account!$A$2:$C$508,3,0)</f>
        <v>Salaries-Staff</v>
      </c>
    </row>
    <row r="813" spans="1:8" ht="15" hidden="1" thickTop="1" x14ac:dyDescent="0.3">
      <c r="A813" t="s">
        <v>573</v>
      </c>
      <c r="B813" t="s">
        <v>9</v>
      </c>
      <c r="C813" t="s">
        <v>1514</v>
      </c>
      <c r="D813" t="s">
        <v>1515</v>
      </c>
      <c r="E813" t="s">
        <v>190</v>
      </c>
      <c r="F813" s="8">
        <v>50143</v>
      </c>
      <c r="G813" t="str">
        <f>VLOOKUP(F813,Account!$A$2:$C$508,2,0)</f>
        <v>D5014</v>
      </c>
      <c r="H813" t="str">
        <f>VLOOKUP(F813,Account!$A$2:$C$508,3,0)</f>
        <v>Salaries-Staff</v>
      </c>
    </row>
    <row r="814" spans="1:8" ht="15" hidden="1" thickTop="1" x14ac:dyDescent="0.3">
      <c r="A814" t="s">
        <v>573</v>
      </c>
      <c r="B814" t="s">
        <v>9</v>
      </c>
      <c r="C814" t="s">
        <v>1516</v>
      </c>
      <c r="D814" t="s">
        <v>1517</v>
      </c>
      <c r="E814" t="s">
        <v>190</v>
      </c>
      <c r="F814" s="8">
        <v>50143</v>
      </c>
      <c r="G814" t="str">
        <f>VLOOKUP(F814,Account!$A$2:$C$508,2,0)</f>
        <v>D5014</v>
      </c>
      <c r="H814" t="str">
        <f>VLOOKUP(F814,Account!$A$2:$C$508,3,0)</f>
        <v>Salaries-Staff</v>
      </c>
    </row>
    <row r="815" spans="1:8" ht="15" hidden="1" thickTop="1" x14ac:dyDescent="0.3">
      <c r="A815" t="s">
        <v>573</v>
      </c>
      <c r="B815" t="s">
        <v>9</v>
      </c>
      <c r="C815" t="s">
        <v>1518</v>
      </c>
      <c r="D815" t="s">
        <v>1519</v>
      </c>
      <c r="E815" t="s">
        <v>190</v>
      </c>
      <c r="F815" s="8">
        <v>50143</v>
      </c>
      <c r="G815" t="str">
        <f>VLOOKUP(F815,Account!$A$2:$C$508,2,0)</f>
        <v>D5014</v>
      </c>
      <c r="H815" t="str">
        <f>VLOOKUP(F815,Account!$A$2:$C$508,3,0)</f>
        <v>Salaries-Staff</v>
      </c>
    </row>
    <row r="816" spans="1:8" ht="15" hidden="1" thickTop="1" x14ac:dyDescent="0.3">
      <c r="A816" t="s">
        <v>573</v>
      </c>
      <c r="B816" t="s">
        <v>9</v>
      </c>
      <c r="C816" t="s">
        <v>1520</v>
      </c>
      <c r="D816" t="s">
        <v>1521</v>
      </c>
      <c r="E816" t="s">
        <v>190</v>
      </c>
      <c r="F816" s="8">
        <v>50143</v>
      </c>
      <c r="G816" t="str">
        <f>VLOOKUP(F816,Account!$A$2:$C$508,2,0)</f>
        <v>D5014</v>
      </c>
      <c r="H816" t="str">
        <f>VLOOKUP(F816,Account!$A$2:$C$508,3,0)</f>
        <v>Salaries-Staff</v>
      </c>
    </row>
    <row r="817" spans="1:8" ht="15" hidden="1" thickTop="1" x14ac:dyDescent="0.3">
      <c r="A817" t="s">
        <v>573</v>
      </c>
      <c r="B817" t="s">
        <v>9</v>
      </c>
      <c r="C817" t="s">
        <v>1522</v>
      </c>
      <c r="D817" t="s">
        <v>1523</v>
      </c>
      <c r="E817" t="s">
        <v>190</v>
      </c>
      <c r="F817" s="8">
        <v>50143</v>
      </c>
      <c r="G817" t="str">
        <f>VLOOKUP(F817,Account!$A$2:$C$508,2,0)</f>
        <v>D5014</v>
      </c>
      <c r="H817" t="str">
        <f>VLOOKUP(F817,Account!$A$2:$C$508,3,0)</f>
        <v>Salaries-Staff</v>
      </c>
    </row>
    <row r="818" spans="1:8" ht="15" hidden="1" thickTop="1" x14ac:dyDescent="0.3">
      <c r="A818" t="s">
        <v>573</v>
      </c>
      <c r="B818" t="s">
        <v>9</v>
      </c>
      <c r="C818" t="s">
        <v>1524</v>
      </c>
      <c r="D818" t="s">
        <v>1525</v>
      </c>
      <c r="E818" t="s">
        <v>190</v>
      </c>
      <c r="F818" s="8">
        <v>50143</v>
      </c>
      <c r="G818" t="str">
        <f>VLOOKUP(F818,Account!$A$2:$C$508,2,0)</f>
        <v>D5014</v>
      </c>
      <c r="H818" t="str">
        <f>VLOOKUP(F818,Account!$A$2:$C$508,3,0)</f>
        <v>Salaries-Staff</v>
      </c>
    </row>
    <row r="819" spans="1:8" ht="15" hidden="1" thickTop="1" x14ac:dyDescent="0.3">
      <c r="A819" t="s">
        <v>573</v>
      </c>
      <c r="B819" t="s">
        <v>9</v>
      </c>
      <c r="C819" t="s">
        <v>501</v>
      </c>
      <c r="D819" t="s">
        <v>502</v>
      </c>
      <c r="E819" t="s">
        <v>190</v>
      </c>
      <c r="F819" s="8">
        <v>50143</v>
      </c>
      <c r="G819" t="str">
        <f>VLOOKUP(F819,Account!$A$2:$C$508,2,0)</f>
        <v>D5014</v>
      </c>
      <c r="H819" t="str">
        <f>VLOOKUP(F819,Account!$A$2:$C$508,3,0)</f>
        <v>Salaries-Staff</v>
      </c>
    </row>
    <row r="820" spans="1:8" ht="15" hidden="1" thickTop="1" x14ac:dyDescent="0.3">
      <c r="A820" t="s">
        <v>573</v>
      </c>
      <c r="B820" t="s">
        <v>9</v>
      </c>
      <c r="C820" t="s">
        <v>503</v>
      </c>
      <c r="D820" t="s">
        <v>1526</v>
      </c>
      <c r="E820" t="s">
        <v>190</v>
      </c>
      <c r="F820" s="8">
        <v>50143</v>
      </c>
      <c r="G820" t="str">
        <f>VLOOKUP(F820,Account!$A$2:$C$508,2,0)</f>
        <v>D5014</v>
      </c>
      <c r="H820" t="str">
        <f>VLOOKUP(F820,Account!$A$2:$C$508,3,0)</f>
        <v>Salaries-Staff</v>
      </c>
    </row>
    <row r="821" spans="1:8" ht="15" hidden="1" thickTop="1" x14ac:dyDescent="0.3">
      <c r="A821" t="s">
        <v>573</v>
      </c>
      <c r="B821" t="s">
        <v>9</v>
      </c>
      <c r="C821" t="s">
        <v>1527</v>
      </c>
      <c r="D821" t="s">
        <v>1528</v>
      </c>
      <c r="E821" t="s">
        <v>190</v>
      </c>
      <c r="F821" s="8">
        <v>50143</v>
      </c>
      <c r="G821" t="str">
        <f>VLOOKUP(F821,Account!$A$2:$C$508,2,0)</f>
        <v>D5014</v>
      </c>
      <c r="H821" t="str">
        <f>VLOOKUP(F821,Account!$A$2:$C$508,3,0)</f>
        <v>Salaries-Staff</v>
      </c>
    </row>
    <row r="822" spans="1:8" ht="15" hidden="1" thickTop="1" x14ac:dyDescent="0.3">
      <c r="A822" t="s">
        <v>573</v>
      </c>
      <c r="B822" t="s">
        <v>9</v>
      </c>
      <c r="C822" t="s">
        <v>1529</v>
      </c>
      <c r="D822" t="s">
        <v>1530</v>
      </c>
      <c r="E822" t="s">
        <v>190</v>
      </c>
      <c r="F822" s="8">
        <v>50143</v>
      </c>
      <c r="G822" t="str">
        <f>VLOOKUP(F822,Account!$A$2:$C$508,2,0)</f>
        <v>D5014</v>
      </c>
      <c r="H822" t="str">
        <f>VLOOKUP(F822,Account!$A$2:$C$508,3,0)</f>
        <v>Salaries-Staff</v>
      </c>
    </row>
    <row r="823" spans="1:8" ht="15" hidden="1" thickTop="1" x14ac:dyDescent="0.3">
      <c r="A823" t="s">
        <v>573</v>
      </c>
      <c r="B823" t="s">
        <v>9</v>
      </c>
      <c r="C823" t="s">
        <v>1531</v>
      </c>
      <c r="D823" t="s">
        <v>1532</v>
      </c>
      <c r="E823" t="s">
        <v>190</v>
      </c>
      <c r="F823" s="8">
        <v>50143</v>
      </c>
      <c r="G823" t="str">
        <f>VLOOKUP(F823,Account!$A$2:$C$508,2,0)</f>
        <v>D5014</v>
      </c>
      <c r="H823" t="str">
        <f>VLOOKUP(F823,Account!$A$2:$C$508,3,0)</f>
        <v>Salaries-Staff</v>
      </c>
    </row>
    <row r="824" spans="1:8" ht="15" hidden="1" thickTop="1" x14ac:dyDescent="0.3">
      <c r="A824" t="s">
        <v>573</v>
      </c>
      <c r="B824" t="s">
        <v>9</v>
      </c>
      <c r="C824" t="s">
        <v>1533</v>
      </c>
      <c r="D824" t="s">
        <v>1534</v>
      </c>
      <c r="E824" t="s">
        <v>190</v>
      </c>
      <c r="F824" s="8">
        <v>50143</v>
      </c>
      <c r="G824" t="str">
        <f>VLOOKUP(F824,Account!$A$2:$C$508,2,0)</f>
        <v>D5014</v>
      </c>
      <c r="H824" t="str">
        <f>VLOOKUP(F824,Account!$A$2:$C$508,3,0)</f>
        <v>Salaries-Staff</v>
      </c>
    </row>
    <row r="825" spans="1:8" ht="15" hidden="1" thickTop="1" x14ac:dyDescent="0.3">
      <c r="A825" t="s">
        <v>573</v>
      </c>
      <c r="B825" t="s">
        <v>9</v>
      </c>
      <c r="C825" t="s">
        <v>1535</v>
      </c>
      <c r="D825" t="s">
        <v>1536</v>
      </c>
      <c r="E825" t="s">
        <v>190</v>
      </c>
      <c r="F825" s="8">
        <v>50143</v>
      </c>
      <c r="G825" t="str">
        <f>VLOOKUP(F825,Account!$A$2:$C$508,2,0)</f>
        <v>D5014</v>
      </c>
      <c r="H825" t="str">
        <f>VLOOKUP(F825,Account!$A$2:$C$508,3,0)</f>
        <v>Salaries-Staff</v>
      </c>
    </row>
    <row r="826" spans="1:8" ht="15" hidden="1" thickTop="1" x14ac:dyDescent="0.3">
      <c r="A826" t="s">
        <v>573</v>
      </c>
      <c r="B826" t="s">
        <v>9</v>
      </c>
      <c r="C826" t="s">
        <v>1537</v>
      </c>
      <c r="D826" t="s">
        <v>1538</v>
      </c>
      <c r="E826" t="s">
        <v>190</v>
      </c>
      <c r="F826" s="8">
        <v>50143</v>
      </c>
      <c r="G826" t="str">
        <f>VLOOKUP(F826,Account!$A$2:$C$508,2,0)</f>
        <v>D5014</v>
      </c>
      <c r="H826" t="str">
        <f>VLOOKUP(F826,Account!$A$2:$C$508,3,0)</f>
        <v>Salaries-Staff</v>
      </c>
    </row>
    <row r="827" spans="1:8" ht="15" hidden="1" thickTop="1" x14ac:dyDescent="0.3">
      <c r="A827" t="s">
        <v>573</v>
      </c>
      <c r="B827" t="s">
        <v>9</v>
      </c>
      <c r="C827" t="s">
        <v>1539</v>
      </c>
      <c r="D827" t="s">
        <v>1540</v>
      </c>
      <c r="E827" t="s">
        <v>190</v>
      </c>
      <c r="F827" s="8">
        <v>50143</v>
      </c>
      <c r="G827" t="str">
        <f>VLOOKUP(F827,Account!$A$2:$C$508,2,0)</f>
        <v>D5014</v>
      </c>
      <c r="H827" t="str">
        <f>VLOOKUP(F827,Account!$A$2:$C$508,3,0)</f>
        <v>Salaries-Staff</v>
      </c>
    </row>
    <row r="828" spans="1:8" ht="15" hidden="1" thickTop="1" x14ac:dyDescent="0.3">
      <c r="A828" t="s">
        <v>573</v>
      </c>
      <c r="B828" t="s">
        <v>9</v>
      </c>
      <c r="C828" t="s">
        <v>1541</v>
      </c>
      <c r="D828" t="s">
        <v>1542</v>
      </c>
      <c r="E828" t="s">
        <v>190</v>
      </c>
      <c r="F828" s="8">
        <v>50143</v>
      </c>
      <c r="G828" t="str">
        <f>VLOOKUP(F828,Account!$A$2:$C$508,2,0)</f>
        <v>D5014</v>
      </c>
      <c r="H828" t="str">
        <f>VLOOKUP(F828,Account!$A$2:$C$508,3,0)</f>
        <v>Salaries-Staff</v>
      </c>
    </row>
    <row r="829" spans="1:8" ht="15" hidden="1" thickTop="1" x14ac:dyDescent="0.3">
      <c r="A829" t="s">
        <v>573</v>
      </c>
      <c r="B829" t="s">
        <v>9</v>
      </c>
      <c r="C829" t="s">
        <v>1543</v>
      </c>
      <c r="D829" t="s">
        <v>1544</v>
      </c>
      <c r="E829" t="s">
        <v>190</v>
      </c>
      <c r="F829" s="8">
        <v>50143</v>
      </c>
      <c r="G829" t="str">
        <f>VLOOKUP(F829,Account!$A$2:$C$508,2,0)</f>
        <v>D5014</v>
      </c>
      <c r="H829" t="str">
        <f>VLOOKUP(F829,Account!$A$2:$C$508,3,0)</f>
        <v>Salaries-Staff</v>
      </c>
    </row>
    <row r="830" spans="1:8" ht="15" hidden="1" thickTop="1" x14ac:dyDescent="0.3">
      <c r="A830" t="s">
        <v>573</v>
      </c>
      <c r="B830" t="s">
        <v>9</v>
      </c>
      <c r="C830" t="s">
        <v>505</v>
      </c>
      <c r="D830" t="s">
        <v>506</v>
      </c>
      <c r="E830" t="s">
        <v>190</v>
      </c>
      <c r="F830" s="8">
        <v>50143</v>
      </c>
      <c r="G830" t="str">
        <f>VLOOKUP(F830,Account!$A$2:$C$508,2,0)</f>
        <v>D5014</v>
      </c>
      <c r="H830" t="str">
        <f>VLOOKUP(F830,Account!$A$2:$C$508,3,0)</f>
        <v>Salaries-Staff</v>
      </c>
    </row>
    <row r="831" spans="1:8" ht="15" hidden="1" thickTop="1" x14ac:dyDescent="0.3">
      <c r="A831" t="s">
        <v>573</v>
      </c>
      <c r="B831" t="s">
        <v>9</v>
      </c>
      <c r="C831" t="s">
        <v>1545</v>
      </c>
      <c r="D831" t="s">
        <v>1546</v>
      </c>
      <c r="E831" t="s">
        <v>190</v>
      </c>
      <c r="F831" s="8">
        <v>50143</v>
      </c>
      <c r="G831" t="str">
        <f>VLOOKUP(F831,Account!$A$2:$C$508,2,0)</f>
        <v>D5014</v>
      </c>
      <c r="H831" t="str">
        <f>VLOOKUP(F831,Account!$A$2:$C$508,3,0)</f>
        <v>Salaries-Staff</v>
      </c>
    </row>
    <row r="832" spans="1:8" ht="15" hidden="1" thickTop="1" x14ac:dyDescent="0.3">
      <c r="A832" t="s">
        <v>573</v>
      </c>
      <c r="B832" t="s">
        <v>9</v>
      </c>
      <c r="C832" t="s">
        <v>1547</v>
      </c>
      <c r="D832" t="s">
        <v>1548</v>
      </c>
      <c r="E832" t="s">
        <v>190</v>
      </c>
      <c r="F832" s="8">
        <v>50143</v>
      </c>
      <c r="G832" t="str">
        <f>VLOOKUP(F832,Account!$A$2:$C$508,2,0)</f>
        <v>D5014</v>
      </c>
      <c r="H832" t="str">
        <f>VLOOKUP(F832,Account!$A$2:$C$508,3,0)</f>
        <v>Salaries-Staff</v>
      </c>
    </row>
    <row r="833" spans="1:8" ht="15" hidden="1" thickTop="1" x14ac:dyDescent="0.3">
      <c r="A833" t="s">
        <v>573</v>
      </c>
      <c r="B833" t="s">
        <v>9</v>
      </c>
      <c r="C833" t="s">
        <v>1549</v>
      </c>
      <c r="D833" t="s">
        <v>1550</v>
      </c>
      <c r="E833" t="s">
        <v>190</v>
      </c>
      <c r="F833" s="8">
        <v>50143</v>
      </c>
      <c r="G833" t="str">
        <f>VLOOKUP(F833,Account!$A$2:$C$508,2,0)</f>
        <v>D5014</v>
      </c>
      <c r="H833" t="str">
        <f>VLOOKUP(F833,Account!$A$2:$C$508,3,0)</f>
        <v>Salaries-Staff</v>
      </c>
    </row>
    <row r="834" spans="1:8" ht="15" hidden="1" thickTop="1" x14ac:dyDescent="0.3">
      <c r="A834" t="s">
        <v>573</v>
      </c>
      <c r="B834" t="s">
        <v>9</v>
      </c>
      <c r="C834" t="s">
        <v>1551</v>
      </c>
      <c r="D834" t="s">
        <v>1552</v>
      </c>
      <c r="E834" t="s">
        <v>190</v>
      </c>
      <c r="F834" s="8">
        <v>50143</v>
      </c>
      <c r="G834" t="str">
        <f>VLOOKUP(F834,Account!$A$2:$C$508,2,0)</f>
        <v>D5014</v>
      </c>
      <c r="H834" t="str">
        <f>VLOOKUP(F834,Account!$A$2:$C$508,3,0)</f>
        <v>Salaries-Staff</v>
      </c>
    </row>
    <row r="835" spans="1:8" ht="15" hidden="1" thickTop="1" x14ac:dyDescent="0.3">
      <c r="A835" t="s">
        <v>573</v>
      </c>
      <c r="B835" t="s">
        <v>9</v>
      </c>
      <c r="C835" t="s">
        <v>1553</v>
      </c>
      <c r="D835" t="s">
        <v>1554</v>
      </c>
      <c r="E835" t="s">
        <v>190</v>
      </c>
      <c r="F835" s="8">
        <v>50143</v>
      </c>
      <c r="G835" t="str">
        <f>VLOOKUP(F835,Account!$A$2:$C$508,2,0)</f>
        <v>D5014</v>
      </c>
      <c r="H835" t="str">
        <f>VLOOKUP(F835,Account!$A$2:$C$508,3,0)</f>
        <v>Salaries-Staff</v>
      </c>
    </row>
    <row r="836" spans="1:8" ht="15" hidden="1" thickTop="1" x14ac:dyDescent="0.3">
      <c r="A836" t="s">
        <v>573</v>
      </c>
      <c r="B836" t="s">
        <v>9</v>
      </c>
      <c r="C836" t="s">
        <v>1555</v>
      </c>
      <c r="D836" t="s">
        <v>1556</v>
      </c>
      <c r="E836" t="s">
        <v>190</v>
      </c>
      <c r="F836" s="8">
        <v>50143</v>
      </c>
      <c r="G836" t="str">
        <f>VLOOKUP(F836,Account!$A$2:$C$508,2,0)</f>
        <v>D5014</v>
      </c>
      <c r="H836" t="str">
        <f>VLOOKUP(F836,Account!$A$2:$C$508,3,0)</f>
        <v>Salaries-Staff</v>
      </c>
    </row>
    <row r="837" spans="1:8" ht="15" hidden="1" thickTop="1" x14ac:dyDescent="0.3">
      <c r="A837" t="s">
        <v>573</v>
      </c>
      <c r="B837" t="s">
        <v>9</v>
      </c>
      <c r="C837" t="s">
        <v>1557</v>
      </c>
      <c r="D837" t="s">
        <v>1558</v>
      </c>
      <c r="E837" t="s">
        <v>190</v>
      </c>
      <c r="F837" s="8">
        <v>50143</v>
      </c>
      <c r="G837" t="str">
        <f>VLOOKUP(F837,Account!$A$2:$C$508,2,0)</f>
        <v>D5014</v>
      </c>
      <c r="H837" t="str">
        <f>VLOOKUP(F837,Account!$A$2:$C$508,3,0)</f>
        <v>Salaries-Staff</v>
      </c>
    </row>
    <row r="838" spans="1:8" ht="15" hidden="1" thickTop="1" x14ac:dyDescent="0.3">
      <c r="A838" t="s">
        <v>573</v>
      </c>
      <c r="B838" t="s">
        <v>9</v>
      </c>
      <c r="C838" t="s">
        <v>1559</v>
      </c>
      <c r="D838" t="s">
        <v>1560</v>
      </c>
      <c r="E838" t="s">
        <v>190</v>
      </c>
      <c r="F838" s="8">
        <v>50143</v>
      </c>
      <c r="G838" t="str">
        <f>VLOOKUP(F838,Account!$A$2:$C$508,2,0)</f>
        <v>D5014</v>
      </c>
      <c r="H838" t="str">
        <f>VLOOKUP(F838,Account!$A$2:$C$508,3,0)</f>
        <v>Salaries-Staff</v>
      </c>
    </row>
    <row r="839" spans="1:8" ht="15" hidden="1" thickTop="1" x14ac:dyDescent="0.3">
      <c r="A839" t="s">
        <v>573</v>
      </c>
      <c r="B839" t="s">
        <v>9</v>
      </c>
      <c r="C839" t="s">
        <v>1561</v>
      </c>
      <c r="D839" t="s">
        <v>1562</v>
      </c>
      <c r="E839" t="s">
        <v>190</v>
      </c>
      <c r="F839" s="8">
        <v>50143</v>
      </c>
      <c r="G839" t="str">
        <f>VLOOKUP(F839,Account!$A$2:$C$508,2,0)</f>
        <v>D5014</v>
      </c>
      <c r="H839" t="str">
        <f>VLOOKUP(F839,Account!$A$2:$C$508,3,0)</f>
        <v>Salaries-Staff</v>
      </c>
    </row>
    <row r="840" spans="1:8" ht="15" hidden="1" thickTop="1" x14ac:dyDescent="0.3">
      <c r="A840" t="s">
        <v>573</v>
      </c>
      <c r="B840" t="s">
        <v>9</v>
      </c>
      <c r="C840" t="s">
        <v>507</v>
      </c>
      <c r="D840" t="s">
        <v>508</v>
      </c>
      <c r="E840" t="s">
        <v>190</v>
      </c>
      <c r="F840" s="8">
        <v>50143</v>
      </c>
      <c r="G840" t="str">
        <f>VLOOKUP(F840,Account!$A$2:$C$508,2,0)</f>
        <v>D5014</v>
      </c>
      <c r="H840" t="str">
        <f>VLOOKUP(F840,Account!$A$2:$C$508,3,0)</f>
        <v>Salaries-Staff</v>
      </c>
    </row>
    <row r="841" spans="1:8" ht="15" hidden="1" thickTop="1" x14ac:dyDescent="0.3">
      <c r="A841" t="s">
        <v>573</v>
      </c>
      <c r="B841" t="s">
        <v>9</v>
      </c>
      <c r="C841" t="s">
        <v>509</v>
      </c>
      <c r="D841" t="s">
        <v>1563</v>
      </c>
      <c r="E841" t="s">
        <v>190</v>
      </c>
      <c r="F841" s="8">
        <v>50143</v>
      </c>
      <c r="G841" t="str">
        <f>VLOOKUP(F841,Account!$A$2:$C$508,2,0)</f>
        <v>D5014</v>
      </c>
      <c r="H841" t="str">
        <f>VLOOKUP(F841,Account!$A$2:$C$508,3,0)</f>
        <v>Salaries-Staff</v>
      </c>
    </row>
    <row r="842" spans="1:8" ht="15" hidden="1" thickTop="1" x14ac:dyDescent="0.3">
      <c r="A842" t="s">
        <v>573</v>
      </c>
      <c r="B842" t="s">
        <v>9</v>
      </c>
      <c r="C842" t="s">
        <v>1564</v>
      </c>
      <c r="D842" t="s">
        <v>1565</v>
      </c>
      <c r="E842" t="s">
        <v>190</v>
      </c>
      <c r="F842" s="8">
        <v>50143</v>
      </c>
      <c r="G842" t="str">
        <f>VLOOKUP(F842,Account!$A$2:$C$508,2,0)</f>
        <v>D5014</v>
      </c>
      <c r="H842" t="str">
        <f>VLOOKUP(F842,Account!$A$2:$C$508,3,0)</f>
        <v>Salaries-Staff</v>
      </c>
    </row>
    <row r="843" spans="1:8" ht="15" hidden="1" thickTop="1" x14ac:dyDescent="0.3">
      <c r="A843" t="s">
        <v>573</v>
      </c>
      <c r="B843" t="s">
        <v>9</v>
      </c>
      <c r="C843" t="s">
        <v>1566</v>
      </c>
      <c r="D843" t="s">
        <v>1567</v>
      </c>
      <c r="E843" t="s">
        <v>190</v>
      </c>
      <c r="F843" s="8">
        <v>50143</v>
      </c>
      <c r="G843" t="str">
        <f>VLOOKUP(F843,Account!$A$2:$C$508,2,0)</f>
        <v>D5014</v>
      </c>
      <c r="H843" t="str">
        <f>VLOOKUP(F843,Account!$A$2:$C$508,3,0)</f>
        <v>Salaries-Staff</v>
      </c>
    </row>
    <row r="844" spans="1:8" ht="15" hidden="1" thickTop="1" x14ac:dyDescent="0.3">
      <c r="A844" t="s">
        <v>573</v>
      </c>
      <c r="B844" t="s">
        <v>9</v>
      </c>
      <c r="C844" t="s">
        <v>1568</v>
      </c>
      <c r="D844" t="s">
        <v>1569</v>
      </c>
      <c r="E844" t="s">
        <v>190</v>
      </c>
      <c r="F844" s="8">
        <v>50143</v>
      </c>
      <c r="G844" t="str">
        <f>VLOOKUP(F844,Account!$A$2:$C$508,2,0)</f>
        <v>D5014</v>
      </c>
      <c r="H844" t="str">
        <f>VLOOKUP(F844,Account!$A$2:$C$508,3,0)</f>
        <v>Salaries-Staff</v>
      </c>
    </row>
    <row r="845" spans="1:8" ht="15" hidden="1" thickTop="1" x14ac:dyDescent="0.3">
      <c r="A845" t="s">
        <v>573</v>
      </c>
      <c r="B845" t="s">
        <v>9</v>
      </c>
      <c r="C845" t="s">
        <v>1570</v>
      </c>
      <c r="D845" t="s">
        <v>1571</v>
      </c>
      <c r="E845" t="s">
        <v>190</v>
      </c>
      <c r="F845" s="8">
        <v>50143</v>
      </c>
      <c r="G845" t="str">
        <f>VLOOKUP(F845,Account!$A$2:$C$508,2,0)</f>
        <v>D5014</v>
      </c>
      <c r="H845" t="str">
        <f>VLOOKUP(F845,Account!$A$2:$C$508,3,0)</f>
        <v>Salaries-Staff</v>
      </c>
    </row>
    <row r="846" spans="1:8" ht="15" hidden="1" thickTop="1" x14ac:dyDescent="0.3">
      <c r="A846" t="s">
        <v>573</v>
      </c>
      <c r="B846" t="s">
        <v>9</v>
      </c>
      <c r="C846" t="s">
        <v>1572</v>
      </c>
      <c r="D846" t="s">
        <v>1573</v>
      </c>
      <c r="E846" t="s">
        <v>190</v>
      </c>
      <c r="F846" s="8">
        <v>50341</v>
      </c>
      <c r="G846" t="str">
        <f>VLOOKUP(F846,Account!$A$2:$C$508,2,0)</f>
        <v>D5031</v>
      </c>
      <c r="H846" t="str">
        <f>VLOOKUP(F846,Account!$A$2:$C$508,3,0)</f>
        <v>Wages-Staff</v>
      </c>
    </row>
    <row r="847" spans="1:8" ht="15" hidden="1" thickTop="1" x14ac:dyDescent="0.3">
      <c r="A847" t="s">
        <v>573</v>
      </c>
      <c r="B847" t="s">
        <v>9</v>
      </c>
      <c r="C847" t="s">
        <v>1574</v>
      </c>
      <c r="D847" t="s">
        <v>1575</v>
      </c>
      <c r="E847" t="s">
        <v>190</v>
      </c>
      <c r="F847" s="8">
        <v>50341</v>
      </c>
      <c r="G847" t="str">
        <f>VLOOKUP(F847,Account!$A$2:$C$508,2,0)</f>
        <v>D5031</v>
      </c>
      <c r="H847" t="str">
        <f>VLOOKUP(F847,Account!$A$2:$C$508,3,0)</f>
        <v>Wages-Staff</v>
      </c>
    </row>
    <row r="848" spans="1:8" ht="15" hidden="1" thickTop="1" x14ac:dyDescent="0.3">
      <c r="A848" t="s">
        <v>573</v>
      </c>
      <c r="B848" t="s">
        <v>9</v>
      </c>
      <c r="C848" t="s">
        <v>1576</v>
      </c>
      <c r="D848" t="s">
        <v>1577</v>
      </c>
      <c r="E848" t="s">
        <v>190</v>
      </c>
      <c r="F848" s="8">
        <v>50341</v>
      </c>
      <c r="G848" t="str">
        <f>VLOOKUP(F848,Account!$A$2:$C$508,2,0)</f>
        <v>D5031</v>
      </c>
      <c r="H848" t="str">
        <f>VLOOKUP(F848,Account!$A$2:$C$508,3,0)</f>
        <v>Wages-Staff</v>
      </c>
    </row>
    <row r="849" spans="1:8" ht="15" hidden="1" thickTop="1" x14ac:dyDescent="0.3">
      <c r="A849" t="s">
        <v>573</v>
      </c>
      <c r="B849" t="s">
        <v>9</v>
      </c>
      <c r="C849" t="s">
        <v>1578</v>
      </c>
      <c r="D849" t="s">
        <v>1579</v>
      </c>
      <c r="E849" t="s">
        <v>190</v>
      </c>
      <c r="F849" s="8">
        <v>50341</v>
      </c>
      <c r="G849" t="str">
        <f>VLOOKUP(F849,Account!$A$2:$C$508,2,0)</f>
        <v>D5031</v>
      </c>
      <c r="H849" t="str">
        <f>VLOOKUP(F849,Account!$A$2:$C$508,3,0)</f>
        <v>Wages-Staff</v>
      </c>
    </row>
    <row r="850" spans="1:8" ht="15" hidden="1" thickTop="1" x14ac:dyDescent="0.3">
      <c r="A850" t="s">
        <v>573</v>
      </c>
      <c r="B850" t="s">
        <v>9</v>
      </c>
      <c r="C850" t="s">
        <v>1580</v>
      </c>
      <c r="D850" t="s">
        <v>1581</v>
      </c>
      <c r="E850" t="s">
        <v>190</v>
      </c>
      <c r="F850" s="8">
        <v>50143</v>
      </c>
      <c r="G850" t="str">
        <f>VLOOKUP(F850,Account!$A$2:$C$508,2,0)</f>
        <v>D5014</v>
      </c>
      <c r="H850" t="str">
        <f>VLOOKUP(F850,Account!$A$2:$C$508,3,0)</f>
        <v>Salaries-Staff</v>
      </c>
    </row>
    <row r="851" spans="1:8" ht="15" hidden="1" thickTop="1" x14ac:dyDescent="0.3">
      <c r="A851" t="s">
        <v>573</v>
      </c>
      <c r="B851" t="s">
        <v>9</v>
      </c>
      <c r="C851" t="s">
        <v>513</v>
      </c>
      <c r="D851" t="s">
        <v>514</v>
      </c>
      <c r="E851" t="s">
        <v>190</v>
      </c>
      <c r="F851" s="8">
        <v>50143</v>
      </c>
      <c r="G851" t="str">
        <f>VLOOKUP(F851,Account!$A$2:$C$508,2,0)</f>
        <v>D5014</v>
      </c>
      <c r="H851" t="str">
        <f>VLOOKUP(F851,Account!$A$2:$C$508,3,0)</f>
        <v>Salaries-Staff</v>
      </c>
    </row>
    <row r="852" spans="1:8" ht="15" hidden="1" thickTop="1" x14ac:dyDescent="0.3">
      <c r="A852" t="s">
        <v>573</v>
      </c>
      <c r="B852" t="s">
        <v>9</v>
      </c>
      <c r="C852" t="s">
        <v>515</v>
      </c>
      <c r="D852" t="s">
        <v>516</v>
      </c>
      <c r="E852" t="s">
        <v>190</v>
      </c>
      <c r="F852" s="8">
        <v>50143</v>
      </c>
      <c r="G852" t="str">
        <f>VLOOKUP(F852,Account!$A$2:$C$508,2,0)</f>
        <v>D5014</v>
      </c>
      <c r="H852" t="str">
        <f>VLOOKUP(F852,Account!$A$2:$C$508,3,0)</f>
        <v>Salaries-Staff</v>
      </c>
    </row>
    <row r="853" spans="1:8" ht="15" hidden="1" thickTop="1" x14ac:dyDescent="0.3">
      <c r="A853" t="s">
        <v>573</v>
      </c>
      <c r="B853" t="s">
        <v>9</v>
      </c>
      <c r="C853" t="s">
        <v>517</v>
      </c>
      <c r="D853" t="s">
        <v>518</v>
      </c>
      <c r="E853" t="s">
        <v>190</v>
      </c>
      <c r="F853" s="8">
        <v>50143</v>
      </c>
      <c r="G853" t="str">
        <f>VLOOKUP(F853,Account!$A$2:$C$508,2,0)</f>
        <v>D5014</v>
      </c>
      <c r="H853" t="str">
        <f>VLOOKUP(F853,Account!$A$2:$C$508,3,0)</f>
        <v>Salaries-Staff</v>
      </c>
    </row>
    <row r="854" spans="1:8" ht="15" hidden="1" thickTop="1" x14ac:dyDescent="0.3">
      <c r="A854" t="s">
        <v>573</v>
      </c>
      <c r="B854" t="s">
        <v>9</v>
      </c>
      <c r="C854" t="s">
        <v>1582</v>
      </c>
      <c r="D854" t="s">
        <v>1583</v>
      </c>
      <c r="E854" t="s">
        <v>190</v>
      </c>
      <c r="F854" s="8">
        <v>50143</v>
      </c>
      <c r="G854" t="str">
        <f>VLOOKUP(F854,Account!$A$2:$C$508,2,0)</f>
        <v>D5014</v>
      </c>
      <c r="H854" t="str">
        <f>VLOOKUP(F854,Account!$A$2:$C$508,3,0)</f>
        <v>Salaries-Staff</v>
      </c>
    </row>
    <row r="855" spans="1:8" ht="15" hidden="1" thickTop="1" x14ac:dyDescent="0.3">
      <c r="A855" t="s">
        <v>573</v>
      </c>
      <c r="B855" t="s">
        <v>9</v>
      </c>
      <c r="C855" t="s">
        <v>519</v>
      </c>
      <c r="D855" t="s">
        <v>520</v>
      </c>
      <c r="E855" t="s">
        <v>190</v>
      </c>
      <c r="F855" s="8">
        <v>50143</v>
      </c>
      <c r="G855" t="str">
        <f>VLOOKUP(F855,Account!$A$2:$C$508,2,0)</f>
        <v>D5014</v>
      </c>
      <c r="H855" t="str">
        <f>VLOOKUP(F855,Account!$A$2:$C$508,3,0)</f>
        <v>Salaries-Staff</v>
      </c>
    </row>
    <row r="856" spans="1:8" ht="15" hidden="1" thickTop="1" x14ac:dyDescent="0.3">
      <c r="A856" t="s">
        <v>573</v>
      </c>
      <c r="B856" t="s">
        <v>9</v>
      </c>
      <c r="C856" t="s">
        <v>521</v>
      </c>
      <c r="D856" t="s">
        <v>1584</v>
      </c>
      <c r="E856" t="s">
        <v>190</v>
      </c>
      <c r="F856" s="8">
        <v>50141</v>
      </c>
      <c r="G856" t="str">
        <f>VLOOKUP(F856,Account!$A$2:$C$508,2,0)</f>
        <v>D5014</v>
      </c>
      <c r="H856" t="str">
        <f>VLOOKUP(F856,Account!$A$2:$C$508,3,0)</f>
        <v>Salaries-Professional Admin</v>
      </c>
    </row>
    <row r="857" spans="1:8" ht="15" hidden="1" thickTop="1" x14ac:dyDescent="0.3">
      <c r="A857" t="s">
        <v>573</v>
      </c>
      <c r="B857" t="s">
        <v>9</v>
      </c>
      <c r="C857" t="s">
        <v>1585</v>
      </c>
      <c r="D857" t="s">
        <v>1586</v>
      </c>
      <c r="E857" t="s">
        <v>190</v>
      </c>
      <c r="F857" s="8">
        <v>50141</v>
      </c>
      <c r="G857" t="str">
        <f>VLOOKUP(F857,Account!$A$2:$C$508,2,0)</f>
        <v>D5014</v>
      </c>
      <c r="H857" t="str">
        <f>VLOOKUP(F857,Account!$A$2:$C$508,3,0)</f>
        <v>Salaries-Professional Admin</v>
      </c>
    </row>
    <row r="858" spans="1:8" ht="15" hidden="1" thickTop="1" x14ac:dyDescent="0.3">
      <c r="A858" t="s">
        <v>573</v>
      </c>
      <c r="B858" t="s">
        <v>9</v>
      </c>
      <c r="C858" t="s">
        <v>1587</v>
      </c>
      <c r="D858" t="s">
        <v>1588</v>
      </c>
      <c r="E858" t="s">
        <v>190</v>
      </c>
      <c r="F858" s="8">
        <v>50143</v>
      </c>
      <c r="G858" t="str">
        <f>VLOOKUP(F858,Account!$A$2:$C$508,2,0)</f>
        <v>D5014</v>
      </c>
      <c r="H858" t="str">
        <f>VLOOKUP(F858,Account!$A$2:$C$508,3,0)</f>
        <v>Salaries-Staff</v>
      </c>
    </row>
    <row r="859" spans="1:8" ht="15" hidden="1" thickTop="1" x14ac:dyDescent="0.3">
      <c r="A859" t="s">
        <v>573</v>
      </c>
      <c r="B859" t="s">
        <v>9</v>
      </c>
      <c r="C859" t="s">
        <v>523</v>
      </c>
      <c r="D859" t="s">
        <v>1589</v>
      </c>
      <c r="E859" t="s">
        <v>190</v>
      </c>
      <c r="F859" s="8">
        <v>50143</v>
      </c>
      <c r="G859" t="str">
        <f>VLOOKUP(F859,Account!$A$2:$C$508,2,0)</f>
        <v>D5014</v>
      </c>
      <c r="H859" t="str">
        <f>VLOOKUP(F859,Account!$A$2:$C$508,3,0)</f>
        <v>Salaries-Staff</v>
      </c>
    </row>
    <row r="860" spans="1:8" ht="15" hidden="1" thickTop="1" x14ac:dyDescent="0.3">
      <c r="A860" t="s">
        <v>573</v>
      </c>
      <c r="B860" t="s">
        <v>9</v>
      </c>
      <c r="C860" t="s">
        <v>525</v>
      </c>
      <c r="D860" t="s">
        <v>1590</v>
      </c>
      <c r="E860" t="s">
        <v>190</v>
      </c>
      <c r="F860" s="8">
        <v>50143</v>
      </c>
      <c r="G860" t="str">
        <f>VLOOKUP(F860,Account!$A$2:$C$508,2,0)</f>
        <v>D5014</v>
      </c>
      <c r="H860" t="str">
        <f>VLOOKUP(F860,Account!$A$2:$C$508,3,0)</f>
        <v>Salaries-Staff</v>
      </c>
    </row>
    <row r="861" spans="1:8" ht="15" hidden="1" thickTop="1" x14ac:dyDescent="0.3">
      <c r="A861" t="s">
        <v>573</v>
      </c>
      <c r="B861" t="s">
        <v>9</v>
      </c>
      <c r="C861" t="s">
        <v>1591</v>
      </c>
      <c r="D861" t="s">
        <v>1592</v>
      </c>
      <c r="E861" t="s">
        <v>190</v>
      </c>
      <c r="F861" s="8">
        <v>50143</v>
      </c>
      <c r="G861" t="str">
        <f>VLOOKUP(F861,Account!$A$2:$C$508,2,0)</f>
        <v>D5014</v>
      </c>
      <c r="H861" t="str">
        <f>VLOOKUP(F861,Account!$A$2:$C$508,3,0)</f>
        <v>Salaries-Staff</v>
      </c>
    </row>
    <row r="862" spans="1:8" ht="15" hidden="1" thickTop="1" x14ac:dyDescent="0.3">
      <c r="A862" t="s">
        <v>573</v>
      </c>
      <c r="B862" t="s">
        <v>9</v>
      </c>
      <c r="C862" t="s">
        <v>1593</v>
      </c>
      <c r="D862" t="s">
        <v>1594</v>
      </c>
      <c r="E862" t="s">
        <v>190</v>
      </c>
      <c r="F862" s="8">
        <v>50143</v>
      </c>
      <c r="G862" t="str">
        <f>VLOOKUP(F862,Account!$A$2:$C$508,2,0)</f>
        <v>D5014</v>
      </c>
      <c r="H862" t="str">
        <f>VLOOKUP(F862,Account!$A$2:$C$508,3,0)</f>
        <v>Salaries-Staff</v>
      </c>
    </row>
    <row r="863" spans="1:8" ht="15" hidden="1" thickTop="1" x14ac:dyDescent="0.3">
      <c r="A863" t="s">
        <v>573</v>
      </c>
      <c r="B863" t="s">
        <v>9</v>
      </c>
      <c r="C863" t="s">
        <v>1595</v>
      </c>
      <c r="D863" t="s">
        <v>1596</v>
      </c>
      <c r="E863" t="s">
        <v>190</v>
      </c>
      <c r="F863" s="8">
        <v>50143</v>
      </c>
      <c r="G863" t="str">
        <f>VLOOKUP(F863,Account!$A$2:$C$508,2,0)</f>
        <v>D5014</v>
      </c>
      <c r="H863" t="str">
        <f>VLOOKUP(F863,Account!$A$2:$C$508,3,0)</f>
        <v>Salaries-Staff</v>
      </c>
    </row>
    <row r="864" spans="1:8" ht="15" hidden="1" thickTop="1" x14ac:dyDescent="0.3">
      <c r="A864" t="s">
        <v>573</v>
      </c>
      <c r="B864" t="s">
        <v>9</v>
      </c>
      <c r="C864" t="s">
        <v>1597</v>
      </c>
      <c r="D864" t="s">
        <v>1598</v>
      </c>
      <c r="E864" t="s">
        <v>190</v>
      </c>
      <c r="F864" s="8">
        <v>50143</v>
      </c>
      <c r="G864" t="str">
        <f>VLOOKUP(F864,Account!$A$2:$C$508,2,0)</f>
        <v>D5014</v>
      </c>
      <c r="H864" t="str">
        <f>VLOOKUP(F864,Account!$A$2:$C$508,3,0)</f>
        <v>Salaries-Staff</v>
      </c>
    </row>
    <row r="865" spans="1:8" ht="15" hidden="1" thickTop="1" x14ac:dyDescent="0.3">
      <c r="A865" t="s">
        <v>573</v>
      </c>
      <c r="B865" t="s">
        <v>9</v>
      </c>
      <c r="C865" t="s">
        <v>1599</v>
      </c>
      <c r="D865" t="s">
        <v>1600</v>
      </c>
      <c r="E865" t="s">
        <v>190</v>
      </c>
      <c r="F865" s="8">
        <v>50143</v>
      </c>
      <c r="G865" t="str">
        <f>VLOOKUP(F865,Account!$A$2:$C$508,2,0)</f>
        <v>D5014</v>
      </c>
      <c r="H865" t="str">
        <f>VLOOKUP(F865,Account!$A$2:$C$508,3,0)</f>
        <v>Salaries-Staff</v>
      </c>
    </row>
    <row r="866" spans="1:8" ht="15" hidden="1" thickTop="1" x14ac:dyDescent="0.3">
      <c r="A866" t="s">
        <v>573</v>
      </c>
      <c r="B866" t="s">
        <v>9</v>
      </c>
      <c r="C866" t="s">
        <v>1601</v>
      </c>
      <c r="D866" t="s">
        <v>1602</v>
      </c>
      <c r="E866" t="s">
        <v>190</v>
      </c>
      <c r="F866" s="8">
        <v>50143</v>
      </c>
      <c r="G866" t="str">
        <f>VLOOKUP(F866,Account!$A$2:$C$508,2,0)</f>
        <v>D5014</v>
      </c>
      <c r="H866" t="str">
        <f>VLOOKUP(F866,Account!$A$2:$C$508,3,0)</f>
        <v>Salaries-Staff</v>
      </c>
    </row>
    <row r="867" spans="1:8" ht="15" hidden="1" thickTop="1" x14ac:dyDescent="0.3">
      <c r="A867" t="s">
        <v>573</v>
      </c>
      <c r="B867" t="s">
        <v>9</v>
      </c>
      <c r="C867" t="s">
        <v>1603</v>
      </c>
      <c r="D867" t="s">
        <v>1604</v>
      </c>
      <c r="E867" t="s">
        <v>190</v>
      </c>
      <c r="F867" s="8">
        <v>50143</v>
      </c>
      <c r="G867" t="str">
        <f>VLOOKUP(F867,Account!$A$2:$C$508,2,0)</f>
        <v>D5014</v>
      </c>
      <c r="H867" t="str">
        <f>VLOOKUP(F867,Account!$A$2:$C$508,3,0)</f>
        <v>Salaries-Staff</v>
      </c>
    </row>
    <row r="868" spans="1:8" ht="15" hidden="1" thickTop="1" x14ac:dyDescent="0.3">
      <c r="A868" t="s">
        <v>573</v>
      </c>
      <c r="B868" t="s">
        <v>9</v>
      </c>
      <c r="C868" t="s">
        <v>1605</v>
      </c>
      <c r="D868" t="s">
        <v>1606</v>
      </c>
      <c r="E868" t="s">
        <v>190</v>
      </c>
      <c r="F868" s="8">
        <v>50143</v>
      </c>
      <c r="G868" t="str">
        <f>VLOOKUP(F868,Account!$A$2:$C$508,2,0)</f>
        <v>D5014</v>
      </c>
      <c r="H868" t="str">
        <f>VLOOKUP(F868,Account!$A$2:$C$508,3,0)</f>
        <v>Salaries-Staff</v>
      </c>
    </row>
    <row r="869" spans="1:8" ht="15" hidden="1" thickTop="1" x14ac:dyDescent="0.3">
      <c r="A869" t="s">
        <v>573</v>
      </c>
      <c r="B869" t="s">
        <v>9</v>
      </c>
      <c r="C869" t="s">
        <v>1607</v>
      </c>
      <c r="D869" t="s">
        <v>1608</v>
      </c>
      <c r="E869" t="s">
        <v>190</v>
      </c>
      <c r="F869" s="8">
        <v>50141</v>
      </c>
      <c r="G869" t="str">
        <f>VLOOKUP(F869,Account!$A$2:$C$508,2,0)</f>
        <v>D5014</v>
      </c>
      <c r="H869" t="str">
        <f>VLOOKUP(F869,Account!$A$2:$C$508,3,0)</f>
        <v>Salaries-Professional Admin</v>
      </c>
    </row>
    <row r="870" spans="1:8" ht="15" hidden="1" thickTop="1" x14ac:dyDescent="0.3">
      <c r="A870" t="s">
        <v>573</v>
      </c>
      <c r="B870" t="s">
        <v>9</v>
      </c>
      <c r="C870" t="s">
        <v>1609</v>
      </c>
      <c r="D870" t="s">
        <v>1610</v>
      </c>
      <c r="E870" t="s">
        <v>190</v>
      </c>
      <c r="F870" s="8">
        <v>50143</v>
      </c>
      <c r="G870" t="str">
        <f>VLOOKUP(F870,Account!$A$2:$C$508,2,0)</f>
        <v>D5014</v>
      </c>
      <c r="H870" t="str">
        <f>VLOOKUP(F870,Account!$A$2:$C$508,3,0)</f>
        <v>Salaries-Staff</v>
      </c>
    </row>
    <row r="871" spans="1:8" ht="15" hidden="1" thickTop="1" x14ac:dyDescent="0.3">
      <c r="A871" t="s">
        <v>573</v>
      </c>
      <c r="B871" t="s">
        <v>9</v>
      </c>
      <c r="C871" t="s">
        <v>529</v>
      </c>
      <c r="D871" t="s">
        <v>1611</v>
      </c>
      <c r="E871" t="s">
        <v>190</v>
      </c>
      <c r="F871" s="8">
        <v>50143</v>
      </c>
      <c r="G871" t="str">
        <f>VLOOKUP(F871,Account!$A$2:$C$508,2,0)</f>
        <v>D5014</v>
      </c>
      <c r="H871" t="str">
        <f>VLOOKUP(F871,Account!$A$2:$C$508,3,0)</f>
        <v>Salaries-Staff</v>
      </c>
    </row>
    <row r="872" spans="1:8" ht="15" hidden="1" thickTop="1" x14ac:dyDescent="0.3">
      <c r="A872" t="s">
        <v>573</v>
      </c>
      <c r="B872" t="s">
        <v>9</v>
      </c>
      <c r="C872" t="s">
        <v>1612</v>
      </c>
      <c r="D872" t="s">
        <v>1613</v>
      </c>
      <c r="E872" t="s">
        <v>190</v>
      </c>
      <c r="F872" s="8">
        <v>50143</v>
      </c>
      <c r="G872" t="str">
        <f>VLOOKUP(F872,Account!$A$2:$C$508,2,0)</f>
        <v>D5014</v>
      </c>
      <c r="H872" t="str">
        <f>VLOOKUP(F872,Account!$A$2:$C$508,3,0)</f>
        <v>Salaries-Staff</v>
      </c>
    </row>
    <row r="873" spans="1:8" ht="15" hidden="1" thickTop="1" x14ac:dyDescent="0.3">
      <c r="A873" t="s">
        <v>573</v>
      </c>
      <c r="B873" t="s">
        <v>9</v>
      </c>
      <c r="C873" t="s">
        <v>1614</v>
      </c>
      <c r="D873" t="s">
        <v>1615</v>
      </c>
      <c r="E873" t="s">
        <v>190</v>
      </c>
      <c r="F873" s="8">
        <v>50143</v>
      </c>
      <c r="G873" t="str">
        <f>VLOOKUP(F873,Account!$A$2:$C$508,2,0)</f>
        <v>D5014</v>
      </c>
      <c r="H873" t="str">
        <f>VLOOKUP(F873,Account!$A$2:$C$508,3,0)</f>
        <v>Salaries-Staff</v>
      </c>
    </row>
    <row r="874" spans="1:8" ht="15" hidden="1" thickTop="1" x14ac:dyDescent="0.3">
      <c r="A874" t="s">
        <v>573</v>
      </c>
      <c r="B874" t="s">
        <v>9</v>
      </c>
      <c r="C874" t="s">
        <v>1616</v>
      </c>
      <c r="D874" t="s">
        <v>1617</v>
      </c>
      <c r="E874" t="s">
        <v>190</v>
      </c>
      <c r="F874" s="8">
        <v>50143</v>
      </c>
      <c r="G874" t="str">
        <f>VLOOKUP(F874,Account!$A$2:$C$508,2,0)</f>
        <v>D5014</v>
      </c>
      <c r="H874" t="str">
        <f>VLOOKUP(F874,Account!$A$2:$C$508,3,0)</f>
        <v>Salaries-Staff</v>
      </c>
    </row>
    <row r="875" spans="1:8" ht="15" hidden="1" thickTop="1" x14ac:dyDescent="0.3">
      <c r="A875" t="s">
        <v>573</v>
      </c>
      <c r="B875" t="s">
        <v>9</v>
      </c>
      <c r="C875" t="s">
        <v>1618</v>
      </c>
      <c r="D875" t="s">
        <v>1619</v>
      </c>
      <c r="E875" t="s">
        <v>190</v>
      </c>
      <c r="F875" s="8">
        <v>50143</v>
      </c>
      <c r="G875" t="str">
        <f>VLOOKUP(F875,Account!$A$2:$C$508,2,0)</f>
        <v>D5014</v>
      </c>
      <c r="H875" t="str">
        <f>VLOOKUP(F875,Account!$A$2:$C$508,3,0)</f>
        <v>Salaries-Staff</v>
      </c>
    </row>
    <row r="876" spans="1:8" ht="15" hidden="1" thickTop="1" x14ac:dyDescent="0.3">
      <c r="A876" t="s">
        <v>573</v>
      </c>
      <c r="B876" t="s">
        <v>9</v>
      </c>
      <c r="C876" t="s">
        <v>1620</v>
      </c>
      <c r="D876" t="s">
        <v>1621</v>
      </c>
      <c r="E876" t="s">
        <v>190</v>
      </c>
      <c r="F876" s="8">
        <v>50143</v>
      </c>
      <c r="G876" t="str">
        <f>VLOOKUP(F876,Account!$A$2:$C$508,2,0)</f>
        <v>D5014</v>
      </c>
      <c r="H876" t="str">
        <f>VLOOKUP(F876,Account!$A$2:$C$508,3,0)</f>
        <v>Salaries-Staff</v>
      </c>
    </row>
    <row r="877" spans="1:8" ht="15" hidden="1" thickTop="1" x14ac:dyDescent="0.3">
      <c r="A877" t="s">
        <v>573</v>
      </c>
      <c r="B877" t="s">
        <v>9</v>
      </c>
      <c r="C877" t="s">
        <v>1622</v>
      </c>
      <c r="D877" t="s">
        <v>1623</v>
      </c>
      <c r="E877" t="s">
        <v>190</v>
      </c>
      <c r="F877" s="8">
        <v>50143</v>
      </c>
      <c r="G877" t="str">
        <f>VLOOKUP(F877,Account!$A$2:$C$508,2,0)</f>
        <v>D5014</v>
      </c>
      <c r="H877" t="str">
        <f>VLOOKUP(F877,Account!$A$2:$C$508,3,0)</f>
        <v>Salaries-Staff</v>
      </c>
    </row>
    <row r="878" spans="1:8" ht="15" hidden="1" thickTop="1" x14ac:dyDescent="0.3">
      <c r="A878" t="s">
        <v>573</v>
      </c>
      <c r="B878" t="s">
        <v>9</v>
      </c>
      <c r="C878" t="s">
        <v>1624</v>
      </c>
      <c r="D878" t="s">
        <v>1625</v>
      </c>
      <c r="E878" t="s">
        <v>190</v>
      </c>
      <c r="F878" s="8">
        <v>50143</v>
      </c>
      <c r="G878" t="str">
        <f>VLOOKUP(F878,Account!$A$2:$C$508,2,0)</f>
        <v>D5014</v>
      </c>
      <c r="H878" t="str">
        <f>VLOOKUP(F878,Account!$A$2:$C$508,3,0)</f>
        <v>Salaries-Staff</v>
      </c>
    </row>
    <row r="879" spans="1:8" ht="15" hidden="1" thickTop="1" x14ac:dyDescent="0.3">
      <c r="A879" t="s">
        <v>573</v>
      </c>
      <c r="B879" t="s">
        <v>9</v>
      </c>
      <c r="C879" t="s">
        <v>1626</v>
      </c>
      <c r="D879" t="s">
        <v>1627</v>
      </c>
      <c r="E879" t="s">
        <v>190</v>
      </c>
      <c r="F879" s="8">
        <v>50143</v>
      </c>
      <c r="G879" t="str">
        <f>VLOOKUP(F879,Account!$A$2:$C$508,2,0)</f>
        <v>D5014</v>
      </c>
      <c r="H879" t="str">
        <f>VLOOKUP(F879,Account!$A$2:$C$508,3,0)</f>
        <v>Salaries-Staff</v>
      </c>
    </row>
    <row r="880" spans="1:8" ht="15" hidden="1" thickTop="1" x14ac:dyDescent="0.3">
      <c r="A880" t="s">
        <v>573</v>
      </c>
      <c r="B880" t="s">
        <v>9</v>
      </c>
      <c r="C880" t="s">
        <v>1628</v>
      </c>
      <c r="D880" t="s">
        <v>1629</v>
      </c>
      <c r="E880" t="s">
        <v>190</v>
      </c>
      <c r="F880" s="8">
        <v>50143</v>
      </c>
      <c r="G880" t="str">
        <f>VLOOKUP(F880,Account!$A$2:$C$508,2,0)</f>
        <v>D5014</v>
      </c>
      <c r="H880" t="str">
        <f>VLOOKUP(F880,Account!$A$2:$C$508,3,0)</f>
        <v>Salaries-Staff</v>
      </c>
    </row>
    <row r="881" spans="1:8" ht="15" hidden="1" thickTop="1" x14ac:dyDescent="0.3">
      <c r="A881" t="s">
        <v>573</v>
      </c>
      <c r="B881" t="s">
        <v>9</v>
      </c>
      <c r="C881" t="s">
        <v>1630</v>
      </c>
      <c r="D881" t="s">
        <v>1631</v>
      </c>
      <c r="E881" t="s">
        <v>190</v>
      </c>
      <c r="F881" s="8">
        <v>50143</v>
      </c>
      <c r="G881" t="str">
        <f>VLOOKUP(F881,Account!$A$2:$C$508,2,0)</f>
        <v>D5014</v>
      </c>
      <c r="H881" t="str">
        <f>VLOOKUP(F881,Account!$A$2:$C$508,3,0)</f>
        <v>Salaries-Staff</v>
      </c>
    </row>
    <row r="882" spans="1:8" ht="15" hidden="1" thickTop="1" x14ac:dyDescent="0.3">
      <c r="A882" t="s">
        <v>573</v>
      </c>
      <c r="B882" t="s">
        <v>9</v>
      </c>
      <c r="C882" t="s">
        <v>1632</v>
      </c>
      <c r="D882" t="s">
        <v>1633</v>
      </c>
      <c r="E882" t="s">
        <v>190</v>
      </c>
      <c r="F882" s="8">
        <v>50143</v>
      </c>
      <c r="G882" t="str">
        <f>VLOOKUP(F882,Account!$A$2:$C$508,2,0)</f>
        <v>D5014</v>
      </c>
      <c r="H882" t="str">
        <f>VLOOKUP(F882,Account!$A$2:$C$508,3,0)</f>
        <v>Salaries-Staff</v>
      </c>
    </row>
    <row r="883" spans="1:8" ht="15" hidden="1" thickTop="1" x14ac:dyDescent="0.3">
      <c r="A883" t="s">
        <v>573</v>
      </c>
      <c r="B883" t="s">
        <v>9</v>
      </c>
      <c r="C883" t="s">
        <v>1634</v>
      </c>
      <c r="D883" t="s">
        <v>1635</v>
      </c>
      <c r="E883" t="s">
        <v>190</v>
      </c>
      <c r="F883" s="8">
        <v>50143</v>
      </c>
      <c r="G883" t="str">
        <f>VLOOKUP(F883,Account!$A$2:$C$508,2,0)</f>
        <v>D5014</v>
      </c>
      <c r="H883" t="str">
        <f>VLOOKUP(F883,Account!$A$2:$C$508,3,0)</f>
        <v>Salaries-Staff</v>
      </c>
    </row>
    <row r="884" spans="1:8" ht="15" hidden="1" thickTop="1" x14ac:dyDescent="0.3">
      <c r="A884" t="s">
        <v>573</v>
      </c>
      <c r="B884" t="s">
        <v>9</v>
      </c>
      <c r="C884" t="s">
        <v>1636</v>
      </c>
      <c r="D884" t="s">
        <v>1637</v>
      </c>
      <c r="E884" t="s">
        <v>190</v>
      </c>
      <c r="F884" s="8">
        <v>50143</v>
      </c>
      <c r="G884" t="str">
        <f>VLOOKUP(F884,Account!$A$2:$C$508,2,0)</f>
        <v>D5014</v>
      </c>
      <c r="H884" t="str">
        <f>VLOOKUP(F884,Account!$A$2:$C$508,3,0)</f>
        <v>Salaries-Staff</v>
      </c>
    </row>
    <row r="885" spans="1:8" ht="15" hidden="1" thickTop="1" x14ac:dyDescent="0.3">
      <c r="A885" t="s">
        <v>573</v>
      </c>
      <c r="B885" t="s">
        <v>9</v>
      </c>
      <c r="C885" t="s">
        <v>1638</v>
      </c>
      <c r="D885" t="s">
        <v>1639</v>
      </c>
      <c r="E885" t="s">
        <v>190</v>
      </c>
      <c r="F885" s="8">
        <v>50143</v>
      </c>
      <c r="G885" t="str">
        <f>VLOOKUP(F885,Account!$A$2:$C$508,2,0)</f>
        <v>D5014</v>
      </c>
      <c r="H885" t="str">
        <f>VLOOKUP(F885,Account!$A$2:$C$508,3,0)</f>
        <v>Salaries-Staff</v>
      </c>
    </row>
    <row r="886" spans="1:8" ht="15" hidden="1" thickTop="1" x14ac:dyDescent="0.3">
      <c r="A886" t="s">
        <v>573</v>
      </c>
      <c r="B886" t="s">
        <v>9</v>
      </c>
      <c r="C886" t="s">
        <v>1640</v>
      </c>
      <c r="D886" t="s">
        <v>1641</v>
      </c>
      <c r="E886" t="s">
        <v>190</v>
      </c>
      <c r="F886" s="8">
        <v>50143</v>
      </c>
      <c r="G886" t="str">
        <f>VLOOKUP(F886,Account!$A$2:$C$508,2,0)</f>
        <v>D5014</v>
      </c>
      <c r="H886" t="str">
        <f>VLOOKUP(F886,Account!$A$2:$C$508,3,0)</f>
        <v>Salaries-Staff</v>
      </c>
    </row>
    <row r="887" spans="1:8" ht="15" hidden="1" thickTop="1" x14ac:dyDescent="0.3">
      <c r="A887" t="s">
        <v>573</v>
      </c>
      <c r="B887" t="s">
        <v>9</v>
      </c>
      <c r="C887" t="s">
        <v>1642</v>
      </c>
      <c r="D887" t="s">
        <v>1643</v>
      </c>
      <c r="E887" t="s">
        <v>190</v>
      </c>
      <c r="F887" s="8">
        <v>50143</v>
      </c>
      <c r="G887" t="str">
        <f>VLOOKUP(F887,Account!$A$2:$C$508,2,0)</f>
        <v>D5014</v>
      </c>
      <c r="H887" t="str">
        <f>VLOOKUP(F887,Account!$A$2:$C$508,3,0)</f>
        <v>Salaries-Staff</v>
      </c>
    </row>
    <row r="888" spans="1:8" ht="15" hidden="1" thickTop="1" x14ac:dyDescent="0.3">
      <c r="A888" t="s">
        <v>573</v>
      </c>
      <c r="B888" t="s">
        <v>9</v>
      </c>
      <c r="C888" t="s">
        <v>1644</v>
      </c>
      <c r="D888" t="s">
        <v>1645</v>
      </c>
      <c r="E888" t="s">
        <v>190</v>
      </c>
      <c r="F888" s="8">
        <v>50143</v>
      </c>
      <c r="G888" t="str">
        <f>VLOOKUP(F888,Account!$A$2:$C$508,2,0)</f>
        <v>D5014</v>
      </c>
      <c r="H888" t="str">
        <f>VLOOKUP(F888,Account!$A$2:$C$508,3,0)</f>
        <v>Salaries-Staff</v>
      </c>
    </row>
    <row r="889" spans="1:8" ht="15" hidden="1" thickTop="1" x14ac:dyDescent="0.3">
      <c r="A889" t="s">
        <v>573</v>
      </c>
      <c r="B889" t="s">
        <v>9</v>
      </c>
      <c r="C889" t="s">
        <v>1646</v>
      </c>
      <c r="D889" t="s">
        <v>1647</v>
      </c>
      <c r="E889" t="s">
        <v>190</v>
      </c>
      <c r="F889" s="8">
        <v>50143</v>
      </c>
      <c r="G889" t="str">
        <f>VLOOKUP(F889,Account!$A$2:$C$508,2,0)</f>
        <v>D5014</v>
      </c>
      <c r="H889" t="str">
        <f>VLOOKUP(F889,Account!$A$2:$C$508,3,0)</f>
        <v>Salaries-Staff</v>
      </c>
    </row>
    <row r="890" spans="1:8" ht="15" hidden="1" thickTop="1" x14ac:dyDescent="0.3">
      <c r="A890" t="s">
        <v>573</v>
      </c>
      <c r="B890" t="s">
        <v>9</v>
      </c>
      <c r="C890" t="s">
        <v>1648</v>
      </c>
      <c r="D890" t="s">
        <v>1649</v>
      </c>
      <c r="E890" t="s">
        <v>190</v>
      </c>
      <c r="F890" s="8">
        <v>50143</v>
      </c>
      <c r="G890" t="str">
        <f>VLOOKUP(F890,Account!$A$2:$C$508,2,0)</f>
        <v>D5014</v>
      </c>
      <c r="H890" t="str">
        <f>VLOOKUP(F890,Account!$A$2:$C$508,3,0)</f>
        <v>Salaries-Staff</v>
      </c>
    </row>
    <row r="891" spans="1:8" ht="15" hidden="1" thickTop="1" x14ac:dyDescent="0.3">
      <c r="A891" t="s">
        <v>573</v>
      </c>
      <c r="B891" t="s">
        <v>9</v>
      </c>
      <c r="C891" t="s">
        <v>1650</v>
      </c>
      <c r="D891" t="s">
        <v>1651</v>
      </c>
      <c r="E891" t="s">
        <v>190</v>
      </c>
      <c r="F891" s="8">
        <v>50143</v>
      </c>
      <c r="G891" t="str">
        <f>VLOOKUP(F891,Account!$A$2:$C$508,2,0)</f>
        <v>D5014</v>
      </c>
      <c r="H891" t="str">
        <f>VLOOKUP(F891,Account!$A$2:$C$508,3,0)</f>
        <v>Salaries-Staff</v>
      </c>
    </row>
    <row r="892" spans="1:8" ht="15" hidden="1" thickTop="1" x14ac:dyDescent="0.3">
      <c r="A892" t="s">
        <v>573</v>
      </c>
      <c r="B892" t="s">
        <v>9</v>
      </c>
      <c r="C892" t="s">
        <v>1652</v>
      </c>
      <c r="D892" t="s">
        <v>1653</v>
      </c>
      <c r="E892" t="s">
        <v>190</v>
      </c>
      <c r="F892" s="8">
        <v>50143</v>
      </c>
      <c r="G892" t="str">
        <f>VLOOKUP(F892,Account!$A$2:$C$508,2,0)</f>
        <v>D5014</v>
      </c>
      <c r="H892" t="str">
        <f>VLOOKUP(F892,Account!$A$2:$C$508,3,0)</f>
        <v>Salaries-Staff</v>
      </c>
    </row>
    <row r="893" spans="1:8" ht="15" hidden="1" thickTop="1" x14ac:dyDescent="0.3">
      <c r="A893" t="s">
        <v>573</v>
      </c>
      <c r="B893" t="s">
        <v>9</v>
      </c>
      <c r="C893" t="s">
        <v>1654</v>
      </c>
      <c r="D893" t="s">
        <v>1655</v>
      </c>
      <c r="E893" t="s">
        <v>190</v>
      </c>
      <c r="F893" s="8">
        <v>50141</v>
      </c>
      <c r="G893" t="str">
        <f>VLOOKUP(F893,Account!$A$2:$C$508,2,0)</f>
        <v>D5014</v>
      </c>
      <c r="H893" t="str">
        <f>VLOOKUP(F893,Account!$A$2:$C$508,3,0)</f>
        <v>Salaries-Professional Admin</v>
      </c>
    </row>
    <row r="894" spans="1:8" ht="15" hidden="1" thickTop="1" x14ac:dyDescent="0.3">
      <c r="A894" t="s">
        <v>573</v>
      </c>
      <c r="B894" t="s">
        <v>9</v>
      </c>
      <c r="C894" t="s">
        <v>1656</v>
      </c>
      <c r="D894" t="s">
        <v>1657</v>
      </c>
      <c r="E894" t="s">
        <v>190</v>
      </c>
      <c r="F894" s="8">
        <v>50143</v>
      </c>
      <c r="G894" t="str">
        <f>VLOOKUP(F894,Account!$A$2:$C$508,2,0)</f>
        <v>D5014</v>
      </c>
      <c r="H894" t="str">
        <f>VLOOKUP(F894,Account!$A$2:$C$508,3,0)</f>
        <v>Salaries-Staff</v>
      </c>
    </row>
    <row r="895" spans="1:8" ht="15" hidden="1" thickTop="1" x14ac:dyDescent="0.3">
      <c r="A895" t="s">
        <v>573</v>
      </c>
      <c r="B895" t="s">
        <v>9</v>
      </c>
      <c r="C895" t="s">
        <v>1658</v>
      </c>
      <c r="D895" t="s">
        <v>1659</v>
      </c>
      <c r="E895" t="s">
        <v>190</v>
      </c>
      <c r="F895" s="8">
        <v>50143</v>
      </c>
      <c r="G895" t="str">
        <f>VLOOKUP(F895,Account!$A$2:$C$508,2,0)</f>
        <v>D5014</v>
      </c>
      <c r="H895" t="str">
        <f>VLOOKUP(F895,Account!$A$2:$C$508,3,0)</f>
        <v>Salaries-Staff</v>
      </c>
    </row>
    <row r="896" spans="1:8" ht="15" hidden="1" thickTop="1" x14ac:dyDescent="0.3">
      <c r="A896" t="s">
        <v>573</v>
      </c>
      <c r="B896" t="s">
        <v>9</v>
      </c>
      <c r="C896" t="s">
        <v>1660</v>
      </c>
      <c r="D896" t="s">
        <v>1661</v>
      </c>
      <c r="E896" t="s">
        <v>190</v>
      </c>
      <c r="F896" s="8">
        <v>50143</v>
      </c>
      <c r="G896" t="str">
        <f>VLOOKUP(F896,Account!$A$2:$C$508,2,0)</f>
        <v>D5014</v>
      </c>
      <c r="H896" t="str">
        <f>VLOOKUP(F896,Account!$A$2:$C$508,3,0)</f>
        <v>Salaries-Staff</v>
      </c>
    </row>
    <row r="897" spans="1:8" ht="15" hidden="1" thickTop="1" x14ac:dyDescent="0.3">
      <c r="A897" t="s">
        <v>573</v>
      </c>
      <c r="B897" t="s">
        <v>9</v>
      </c>
      <c r="C897" t="s">
        <v>1662</v>
      </c>
      <c r="D897" t="s">
        <v>1663</v>
      </c>
      <c r="E897" t="s">
        <v>190</v>
      </c>
      <c r="F897" s="8">
        <v>50143</v>
      </c>
      <c r="G897" t="str">
        <f>VLOOKUP(F897,Account!$A$2:$C$508,2,0)</f>
        <v>D5014</v>
      </c>
      <c r="H897" t="str">
        <f>VLOOKUP(F897,Account!$A$2:$C$508,3,0)</f>
        <v>Salaries-Staff</v>
      </c>
    </row>
    <row r="898" spans="1:8" ht="15" hidden="1" thickTop="1" x14ac:dyDescent="0.3">
      <c r="A898" t="s">
        <v>573</v>
      </c>
      <c r="B898" t="s">
        <v>9</v>
      </c>
      <c r="C898" t="s">
        <v>1664</v>
      </c>
      <c r="D898" t="s">
        <v>1665</v>
      </c>
      <c r="E898" t="s">
        <v>190</v>
      </c>
      <c r="F898" s="8">
        <v>50143</v>
      </c>
      <c r="G898" t="str">
        <f>VLOOKUP(F898,Account!$A$2:$C$508,2,0)</f>
        <v>D5014</v>
      </c>
      <c r="H898" t="str">
        <f>VLOOKUP(F898,Account!$A$2:$C$508,3,0)</f>
        <v>Salaries-Staff</v>
      </c>
    </row>
    <row r="899" spans="1:8" ht="15" hidden="1" thickTop="1" x14ac:dyDescent="0.3">
      <c r="A899" t="s">
        <v>573</v>
      </c>
      <c r="B899" t="s">
        <v>9</v>
      </c>
      <c r="C899" t="s">
        <v>1666</v>
      </c>
      <c r="D899" t="s">
        <v>1667</v>
      </c>
      <c r="E899" t="s">
        <v>190</v>
      </c>
      <c r="F899" s="8">
        <v>50143</v>
      </c>
      <c r="G899" t="str">
        <f>VLOOKUP(F899,Account!$A$2:$C$508,2,0)</f>
        <v>D5014</v>
      </c>
      <c r="H899" t="str">
        <f>VLOOKUP(F899,Account!$A$2:$C$508,3,0)</f>
        <v>Salaries-Staff</v>
      </c>
    </row>
    <row r="900" spans="1:8" ht="15" hidden="1" thickTop="1" x14ac:dyDescent="0.3">
      <c r="A900" t="s">
        <v>573</v>
      </c>
      <c r="B900" t="s">
        <v>9</v>
      </c>
      <c r="C900" t="s">
        <v>1668</v>
      </c>
      <c r="D900" t="s">
        <v>1669</v>
      </c>
      <c r="E900" t="s">
        <v>190</v>
      </c>
      <c r="F900" s="8">
        <v>50143</v>
      </c>
      <c r="G900" t="str">
        <f>VLOOKUP(F900,Account!$A$2:$C$508,2,0)</f>
        <v>D5014</v>
      </c>
      <c r="H900" t="str">
        <f>VLOOKUP(F900,Account!$A$2:$C$508,3,0)</f>
        <v>Salaries-Staff</v>
      </c>
    </row>
    <row r="901" spans="1:8" ht="15" hidden="1" thickTop="1" x14ac:dyDescent="0.3">
      <c r="A901" t="s">
        <v>573</v>
      </c>
      <c r="B901" t="s">
        <v>9</v>
      </c>
      <c r="C901" t="s">
        <v>1670</v>
      </c>
      <c r="D901" t="s">
        <v>1671</v>
      </c>
      <c r="E901" t="s">
        <v>190</v>
      </c>
      <c r="F901" s="8">
        <v>50143</v>
      </c>
      <c r="G901" t="str">
        <f>VLOOKUP(F901,Account!$A$2:$C$508,2,0)</f>
        <v>D5014</v>
      </c>
      <c r="H901" t="str">
        <f>VLOOKUP(F901,Account!$A$2:$C$508,3,0)</f>
        <v>Salaries-Staff</v>
      </c>
    </row>
    <row r="902" spans="1:8" ht="15" hidden="1" thickTop="1" x14ac:dyDescent="0.3">
      <c r="A902" t="s">
        <v>573</v>
      </c>
      <c r="B902" t="s">
        <v>9</v>
      </c>
      <c r="C902" t="s">
        <v>1672</v>
      </c>
      <c r="D902" t="s">
        <v>1673</v>
      </c>
      <c r="E902" t="s">
        <v>107</v>
      </c>
      <c r="F902" s="8">
        <v>50341</v>
      </c>
      <c r="G902" t="str">
        <f>VLOOKUP(F902,Account!$A$2:$C$508,2,0)</f>
        <v>D5031</v>
      </c>
      <c r="H902" t="str">
        <f>VLOOKUP(F902,Account!$A$2:$C$508,3,0)</f>
        <v>Wages-Staff</v>
      </c>
    </row>
    <row r="903" spans="1:8" ht="15" hidden="1" thickTop="1" x14ac:dyDescent="0.3">
      <c r="A903" t="s">
        <v>573</v>
      </c>
      <c r="B903" t="s">
        <v>9</v>
      </c>
      <c r="C903" t="s">
        <v>1674</v>
      </c>
      <c r="D903" t="s">
        <v>1675</v>
      </c>
      <c r="E903" t="s">
        <v>190</v>
      </c>
      <c r="F903" s="8">
        <v>50143</v>
      </c>
      <c r="G903" t="str">
        <f>VLOOKUP(F903,Account!$A$2:$C$508,2,0)</f>
        <v>D5014</v>
      </c>
      <c r="H903" t="str">
        <f>VLOOKUP(F903,Account!$A$2:$C$508,3,0)</f>
        <v>Salaries-Staff</v>
      </c>
    </row>
    <row r="904" spans="1:8" ht="15" hidden="1" thickTop="1" x14ac:dyDescent="0.3">
      <c r="A904" t="s">
        <v>573</v>
      </c>
      <c r="B904" t="s">
        <v>9</v>
      </c>
      <c r="C904" t="s">
        <v>1676</v>
      </c>
      <c r="D904" t="s">
        <v>1677</v>
      </c>
      <c r="E904" t="s">
        <v>190</v>
      </c>
      <c r="F904" s="8">
        <v>50141</v>
      </c>
      <c r="G904" t="str">
        <f>VLOOKUP(F904,Account!$A$2:$C$508,2,0)</f>
        <v>D5014</v>
      </c>
      <c r="H904" t="str">
        <f>VLOOKUP(F904,Account!$A$2:$C$508,3,0)</f>
        <v>Salaries-Professional Admin</v>
      </c>
    </row>
    <row r="905" spans="1:8" ht="15" hidden="1" thickTop="1" x14ac:dyDescent="0.3">
      <c r="A905" t="s">
        <v>573</v>
      </c>
      <c r="B905" t="s">
        <v>9</v>
      </c>
      <c r="C905" t="s">
        <v>1678</v>
      </c>
      <c r="D905" t="s">
        <v>1679</v>
      </c>
      <c r="E905" t="s">
        <v>190</v>
      </c>
      <c r="F905" s="8">
        <v>50143</v>
      </c>
      <c r="G905" t="str">
        <f>VLOOKUP(F905,Account!$A$2:$C$508,2,0)</f>
        <v>D5014</v>
      </c>
      <c r="H905" t="str">
        <f>VLOOKUP(F905,Account!$A$2:$C$508,3,0)</f>
        <v>Salaries-Staff</v>
      </c>
    </row>
    <row r="906" spans="1:8" ht="15" hidden="1" thickTop="1" x14ac:dyDescent="0.3">
      <c r="A906" t="s">
        <v>573</v>
      </c>
      <c r="B906" t="s">
        <v>9</v>
      </c>
      <c r="C906" t="s">
        <v>1680</v>
      </c>
      <c r="D906" t="s">
        <v>1681</v>
      </c>
      <c r="E906" t="s">
        <v>190</v>
      </c>
      <c r="F906" s="8">
        <v>50143</v>
      </c>
      <c r="G906" t="str">
        <f>VLOOKUP(F906,Account!$A$2:$C$508,2,0)</f>
        <v>D5014</v>
      </c>
      <c r="H906" t="str">
        <f>VLOOKUP(F906,Account!$A$2:$C$508,3,0)</f>
        <v>Salaries-Staff</v>
      </c>
    </row>
    <row r="907" spans="1:8" ht="15" hidden="1" thickTop="1" x14ac:dyDescent="0.3">
      <c r="A907" t="s">
        <v>573</v>
      </c>
      <c r="B907" t="s">
        <v>9</v>
      </c>
      <c r="C907" t="s">
        <v>1682</v>
      </c>
      <c r="D907" t="s">
        <v>1683</v>
      </c>
      <c r="E907" t="s">
        <v>190</v>
      </c>
      <c r="F907" s="8">
        <v>50143</v>
      </c>
      <c r="G907" t="str">
        <f>VLOOKUP(F907,Account!$A$2:$C$508,2,0)</f>
        <v>D5014</v>
      </c>
      <c r="H907" t="str">
        <f>VLOOKUP(F907,Account!$A$2:$C$508,3,0)</f>
        <v>Salaries-Staff</v>
      </c>
    </row>
    <row r="908" spans="1:8" ht="15" hidden="1" thickTop="1" x14ac:dyDescent="0.3">
      <c r="A908" t="s">
        <v>573</v>
      </c>
      <c r="B908" t="s">
        <v>9</v>
      </c>
      <c r="C908" t="s">
        <v>1684</v>
      </c>
      <c r="D908" t="s">
        <v>1685</v>
      </c>
      <c r="E908" t="s">
        <v>190</v>
      </c>
      <c r="F908" s="8">
        <v>50143</v>
      </c>
      <c r="G908" t="str">
        <f>VLOOKUP(F908,Account!$A$2:$C$508,2,0)</f>
        <v>D5014</v>
      </c>
      <c r="H908" t="str">
        <f>VLOOKUP(F908,Account!$A$2:$C$508,3,0)</f>
        <v>Salaries-Staff</v>
      </c>
    </row>
    <row r="909" spans="1:8" ht="15" hidden="1" thickTop="1" x14ac:dyDescent="0.3">
      <c r="A909" t="s">
        <v>573</v>
      </c>
      <c r="B909" t="s">
        <v>9</v>
      </c>
      <c r="C909" t="s">
        <v>1686</v>
      </c>
      <c r="D909" t="s">
        <v>1687</v>
      </c>
      <c r="E909" t="s">
        <v>190</v>
      </c>
      <c r="F909" s="8">
        <v>50143</v>
      </c>
      <c r="G909" t="str">
        <f>VLOOKUP(F909,Account!$A$2:$C$508,2,0)</f>
        <v>D5014</v>
      </c>
      <c r="H909" t="str">
        <f>VLOOKUP(F909,Account!$A$2:$C$508,3,0)</f>
        <v>Salaries-Staff</v>
      </c>
    </row>
    <row r="910" spans="1:8" ht="15" hidden="1" thickTop="1" x14ac:dyDescent="0.3">
      <c r="A910" t="s">
        <v>573</v>
      </c>
      <c r="B910" t="s">
        <v>9</v>
      </c>
      <c r="C910" t="s">
        <v>1688</v>
      </c>
      <c r="D910" t="s">
        <v>1689</v>
      </c>
      <c r="E910" t="s">
        <v>190</v>
      </c>
      <c r="F910" s="8">
        <v>50143</v>
      </c>
      <c r="G910" t="str">
        <f>VLOOKUP(F910,Account!$A$2:$C$508,2,0)</f>
        <v>D5014</v>
      </c>
      <c r="H910" t="str">
        <f>VLOOKUP(F910,Account!$A$2:$C$508,3,0)</f>
        <v>Salaries-Staff</v>
      </c>
    </row>
    <row r="911" spans="1:8" ht="15" hidden="1" thickTop="1" x14ac:dyDescent="0.3">
      <c r="A911" t="s">
        <v>573</v>
      </c>
      <c r="B911" t="s">
        <v>9</v>
      </c>
      <c r="C911" t="s">
        <v>1690</v>
      </c>
      <c r="D911" t="s">
        <v>1691</v>
      </c>
      <c r="E911" t="s">
        <v>190</v>
      </c>
      <c r="F911" s="8">
        <v>50143</v>
      </c>
      <c r="G911" t="str">
        <f>VLOOKUP(F911,Account!$A$2:$C$508,2,0)</f>
        <v>D5014</v>
      </c>
      <c r="H911" t="str">
        <f>VLOOKUP(F911,Account!$A$2:$C$508,3,0)</f>
        <v>Salaries-Staff</v>
      </c>
    </row>
    <row r="912" spans="1:8" ht="15" hidden="1" thickTop="1" x14ac:dyDescent="0.3">
      <c r="A912" t="s">
        <v>573</v>
      </c>
      <c r="B912" t="s">
        <v>9</v>
      </c>
      <c r="C912" t="s">
        <v>1692</v>
      </c>
      <c r="D912" t="s">
        <v>1693</v>
      </c>
      <c r="E912" t="s">
        <v>190</v>
      </c>
      <c r="F912" s="8">
        <v>50143</v>
      </c>
      <c r="G912" t="str">
        <f>VLOOKUP(F912,Account!$A$2:$C$508,2,0)</f>
        <v>D5014</v>
      </c>
      <c r="H912" t="str">
        <f>VLOOKUP(F912,Account!$A$2:$C$508,3,0)</f>
        <v>Salaries-Staff</v>
      </c>
    </row>
    <row r="913" spans="1:8" ht="15" hidden="1" thickTop="1" x14ac:dyDescent="0.3">
      <c r="A913" t="s">
        <v>573</v>
      </c>
      <c r="B913" t="s">
        <v>9</v>
      </c>
      <c r="C913" t="s">
        <v>1694</v>
      </c>
      <c r="D913" t="s">
        <v>1695</v>
      </c>
      <c r="E913" t="s">
        <v>190</v>
      </c>
      <c r="F913" s="8">
        <v>50143</v>
      </c>
      <c r="G913" t="str">
        <f>VLOOKUP(F913,Account!$A$2:$C$508,2,0)</f>
        <v>D5014</v>
      </c>
      <c r="H913" t="str">
        <f>VLOOKUP(F913,Account!$A$2:$C$508,3,0)</f>
        <v>Salaries-Staff</v>
      </c>
    </row>
    <row r="914" spans="1:8" ht="15" hidden="1" thickTop="1" x14ac:dyDescent="0.3">
      <c r="A914" t="s">
        <v>573</v>
      </c>
      <c r="B914" t="s">
        <v>9</v>
      </c>
      <c r="C914" t="s">
        <v>1696</v>
      </c>
      <c r="D914" t="s">
        <v>1697</v>
      </c>
      <c r="E914" t="s">
        <v>190</v>
      </c>
      <c r="F914" s="8">
        <v>50143</v>
      </c>
      <c r="G914" t="str">
        <f>VLOOKUP(F914,Account!$A$2:$C$508,2,0)</f>
        <v>D5014</v>
      </c>
      <c r="H914" t="str">
        <f>VLOOKUP(F914,Account!$A$2:$C$508,3,0)</f>
        <v>Salaries-Staff</v>
      </c>
    </row>
    <row r="915" spans="1:8" ht="15" hidden="1" thickTop="1" x14ac:dyDescent="0.3">
      <c r="A915" t="s">
        <v>573</v>
      </c>
      <c r="B915" t="s">
        <v>9</v>
      </c>
      <c r="C915" t="s">
        <v>1698</v>
      </c>
      <c r="D915" t="s">
        <v>1699</v>
      </c>
      <c r="E915" t="s">
        <v>190</v>
      </c>
      <c r="F915" s="8">
        <v>50143</v>
      </c>
      <c r="G915" t="str">
        <f>VLOOKUP(F915,Account!$A$2:$C$508,2,0)</f>
        <v>D5014</v>
      </c>
      <c r="H915" t="str">
        <f>VLOOKUP(F915,Account!$A$2:$C$508,3,0)</f>
        <v>Salaries-Staff</v>
      </c>
    </row>
    <row r="916" spans="1:8" ht="15" hidden="1" thickTop="1" x14ac:dyDescent="0.3">
      <c r="A916" t="s">
        <v>573</v>
      </c>
      <c r="B916" t="s">
        <v>9</v>
      </c>
      <c r="C916" t="s">
        <v>1700</v>
      </c>
      <c r="D916" t="s">
        <v>1701</v>
      </c>
      <c r="E916" t="s">
        <v>190</v>
      </c>
      <c r="F916" s="8">
        <v>50143</v>
      </c>
      <c r="G916" t="str">
        <f>VLOOKUP(F916,Account!$A$2:$C$508,2,0)</f>
        <v>D5014</v>
      </c>
      <c r="H916" t="str">
        <f>VLOOKUP(F916,Account!$A$2:$C$508,3,0)</f>
        <v>Salaries-Staff</v>
      </c>
    </row>
    <row r="917" spans="1:8" ht="15" hidden="1" thickTop="1" x14ac:dyDescent="0.3">
      <c r="A917" t="s">
        <v>573</v>
      </c>
      <c r="B917" t="s">
        <v>9</v>
      </c>
      <c r="C917" t="s">
        <v>1702</v>
      </c>
      <c r="D917" t="s">
        <v>1703</v>
      </c>
      <c r="E917" t="s">
        <v>190</v>
      </c>
      <c r="F917" s="8">
        <v>50143</v>
      </c>
      <c r="G917" t="str">
        <f>VLOOKUP(F917,Account!$A$2:$C$508,2,0)</f>
        <v>D5014</v>
      </c>
      <c r="H917" t="str">
        <f>VLOOKUP(F917,Account!$A$2:$C$508,3,0)</f>
        <v>Salaries-Staff</v>
      </c>
    </row>
    <row r="918" spans="1:8" ht="15" hidden="1" thickTop="1" x14ac:dyDescent="0.3">
      <c r="A918" t="s">
        <v>573</v>
      </c>
      <c r="B918" t="s">
        <v>9</v>
      </c>
      <c r="C918" t="s">
        <v>1704</v>
      </c>
      <c r="D918" t="s">
        <v>1705</v>
      </c>
      <c r="E918" t="s">
        <v>190</v>
      </c>
      <c r="F918" s="8">
        <v>50143</v>
      </c>
      <c r="G918" t="str">
        <f>VLOOKUP(F918,Account!$A$2:$C$508,2,0)</f>
        <v>D5014</v>
      </c>
      <c r="H918" t="str">
        <f>VLOOKUP(F918,Account!$A$2:$C$508,3,0)</f>
        <v>Salaries-Staff</v>
      </c>
    </row>
    <row r="919" spans="1:8" ht="15" hidden="1" thickTop="1" x14ac:dyDescent="0.3">
      <c r="A919" t="s">
        <v>573</v>
      </c>
      <c r="B919" t="s">
        <v>9</v>
      </c>
      <c r="C919" t="s">
        <v>1706</v>
      </c>
      <c r="D919" t="s">
        <v>1707</v>
      </c>
      <c r="E919" t="s">
        <v>190</v>
      </c>
      <c r="F919" s="8">
        <v>50143</v>
      </c>
      <c r="G919" t="str">
        <f>VLOOKUP(F919,Account!$A$2:$C$508,2,0)</f>
        <v>D5014</v>
      </c>
      <c r="H919" t="str">
        <f>VLOOKUP(F919,Account!$A$2:$C$508,3,0)</f>
        <v>Salaries-Staff</v>
      </c>
    </row>
    <row r="920" spans="1:8" ht="15" hidden="1" thickTop="1" x14ac:dyDescent="0.3">
      <c r="A920" t="s">
        <v>573</v>
      </c>
      <c r="B920" t="s">
        <v>9</v>
      </c>
      <c r="C920" t="s">
        <v>1708</v>
      </c>
      <c r="D920" t="s">
        <v>1709</v>
      </c>
      <c r="E920" t="s">
        <v>190</v>
      </c>
      <c r="F920" s="8">
        <v>50143</v>
      </c>
      <c r="G920" t="str">
        <f>VLOOKUP(F920,Account!$A$2:$C$508,2,0)</f>
        <v>D5014</v>
      </c>
      <c r="H920" t="str">
        <f>VLOOKUP(F920,Account!$A$2:$C$508,3,0)</f>
        <v>Salaries-Staff</v>
      </c>
    </row>
    <row r="921" spans="1:8" ht="15" hidden="1" thickTop="1" x14ac:dyDescent="0.3">
      <c r="A921" t="s">
        <v>573</v>
      </c>
      <c r="B921" t="s">
        <v>9</v>
      </c>
      <c r="C921" t="s">
        <v>1710</v>
      </c>
      <c r="D921" t="s">
        <v>1711</v>
      </c>
      <c r="E921" t="s">
        <v>190</v>
      </c>
      <c r="F921" s="8">
        <v>50143</v>
      </c>
      <c r="G921" t="str">
        <f>VLOOKUP(F921,Account!$A$2:$C$508,2,0)</f>
        <v>D5014</v>
      </c>
      <c r="H921" t="str">
        <f>VLOOKUP(F921,Account!$A$2:$C$508,3,0)</f>
        <v>Salaries-Staff</v>
      </c>
    </row>
    <row r="922" spans="1:8" ht="15" hidden="1" thickTop="1" x14ac:dyDescent="0.3">
      <c r="A922" t="s">
        <v>573</v>
      </c>
      <c r="B922" t="s">
        <v>9</v>
      </c>
      <c r="C922" t="s">
        <v>1712</v>
      </c>
      <c r="D922" t="s">
        <v>1713</v>
      </c>
      <c r="E922" t="s">
        <v>190</v>
      </c>
      <c r="F922" s="8">
        <v>50143</v>
      </c>
      <c r="G922" t="str">
        <f>VLOOKUP(F922,Account!$A$2:$C$508,2,0)</f>
        <v>D5014</v>
      </c>
      <c r="H922" t="str">
        <f>VLOOKUP(F922,Account!$A$2:$C$508,3,0)</f>
        <v>Salaries-Staff</v>
      </c>
    </row>
    <row r="923" spans="1:8" ht="15" hidden="1" thickTop="1" x14ac:dyDescent="0.3">
      <c r="A923" t="s">
        <v>573</v>
      </c>
      <c r="B923" t="s">
        <v>9</v>
      </c>
      <c r="C923" t="s">
        <v>1714</v>
      </c>
      <c r="D923" t="s">
        <v>1705</v>
      </c>
      <c r="E923" t="s">
        <v>190</v>
      </c>
      <c r="F923" s="8">
        <v>50143</v>
      </c>
      <c r="G923" t="str">
        <f>VLOOKUP(F923,Account!$A$2:$C$508,2,0)</f>
        <v>D5014</v>
      </c>
      <c r="H923" t="str">
        <f>VLOOKUP(F923,Account!$A$2:$C$508,3,0)</f>
        <v>Salaries-Staff</v>
      </c>
    </row>
    <row r="924" spans="1:8" ht="15" hidden="1" thickTop="1" x14ac:dyDescent="0.3">
      <c r="A924" t="s">
        <v>573</v>
      </c>
      <c r="B924" t="s">
        <v>9</v>
      </c>
      <c r="C924" t="s">
        <v>1715</v>
      </c>
      <c r="D924" t="s">
        <v>1716</v>
      </c>
      <c r="E924" t="s">
        <v>190</v>
      </c>
      <c r="F924" s="8">
        <v>50143</v>
      </c>
      <c r="G924" t="str">
        <f>VLOOKUP(F924,Account!$A$2:$C$508,2,0)</f>
        <v>D5014</v>
      </c>
      <c r="H924" t="str">
        <f>VLOOKUP(F924,Account!$A$2:$C$508,3,0)</f>
        <v>Salaries-Staff</v>
      </c>
    </row>
    <row r="925" spans="1:8" ht="15" hidden="1" thickTop="1" x14ac:dyDescent="0.3">
      <c r="A925" t="s">
        <v>573</v>
      </c>
      <c r="B925" t="s">
        <v>9</v>
      </c>
      <c r="C925" t="s">
        <v>1717</v>
      </c>
      <c r="D925" t="s">
        <v>1718</v>
      </c>
      <c r="E925" t="s">
        <v>190</v>
      </c>
      <c r="F925" s="8">
        <v>50143</v>
      </c>
      <c r="G925" t="str">
        <f>VLOOKUP(F925,Account!$A$2:$C$508,2,0)</f>
        <v>D5014</v>
      </c>
      <c r="H925" t="str">
        <f>VLOOKUP(F925,Account!$A$2:$C$508,3,0)</f>
        <v>Salaries-Staff</v>
      </c>
    </row>
    <row r="926" spans="1:8" ht="15" hidden="1" thickTop="1" x14ac:dyDescent="0.3">
      <c r="A926" t="s">
        <v>573</v>
      </c>
      <c r="B926" t="s">
        <v>9</v>
      </c>
      <c r="C926" t="s">
        <v>1719</v>
      </c>
      <c r="D926" t="s">
        <v>1720</v>
      </c>
      <c r="E926" t="s">
        <v>190</v>
      </c>
      <c r="F926" s="8">
        <v>50143</v>
      </c>
      <c r="G926" t="str">
        <f>VLOOKUP(F926,Account!$A$2:$C$508,2,0)</f>
        <v>D5014</v>
      </c>
      <c r="H926" t="str">
        <f>VLOOKUP(F926,Account!$A$2:$C$508,3,0)</f>
        <v>Salaries-Staff</v>
      </c>
    </row>
    <row r="927" spans="1:8" ht="15" hidden="1" thickTop="1" x14ac:dyDescent="0.3">
      <c r="A927" t="s">
        <v>573</v>
      </c>
      <c r="B927" t="s">
        <v>9</v>
      </c>
      <c r="C927" t="s">
        <v>533</v>
      </c>
      <c r="D927" t="s">
        <v>534</v>
      </c>
      <c r="E927" t="s">
        <v>107</v>
      </c>
      <c r="F927" s="8">
        <v>50341</v>
      </c>
      <c r="G927" t="str">
        <f>VLOOKUP(F927,Account!$A$2:$C$508,2,0)</f>
        <v>D5031</v>
      </c>
      <c r="H927" t="str">
        <f>VLOOKUP(F927,Account!$A$2:$C$508,3,0)</f>
        <v>Wages-Staff</v>
      </c>
    </row>
    <row r="928" spans="1:8" ht="15" hidden="1" thickTop="1" x14ac:dyDescent="0.3">
      <c r="A928" t="s">
        <v>573</v>
      </c>
      <c r="B928" t="s">
        <v>9</v>
      </c>
      <c r="C928" t="s">
        <v>535</v>
      </c>
      <c r="D928" t="s">
        <v>536</v>
      </c>
      <c r="E928" t="s">
        <v>190</v>
      </c>
      <c r="F928" s="8">
        <v>50141</v>
      </c>
      <c r="G928" t="str">
        <f>VLOOKUP(F928,Account!$A$2:$C$508,2,0)</f>
        <v>D5014</v>
      </c>
      <c r="H928" t="str">
        <f>VLOOKUP(F928,Account!$A$2:$C$508,3,0)</f>
        <v>Salaries-Professional Admin</v>
      </c>
    </row>
    <row r="929" spans="1:8" ht="15" hidden="1" thickTop="1" x14ac:dyDescent="0.3">
      <c r="A929" t="s">
        <v>573</v>
      </c>
      <c r="B929" t="s">
        <v>9</v>
      </c>
      <c r="C929" t="s">
        <v>537</v>
      </c>
      <c r="D929" t="s">
        <v>538</v>
      </c>
      <c r="E929" t="s">
        <v>190</v>
      </c>
      <c r="F929" s="8">
        <v>50143</v>
      </c>
      <c r="G929" t="str">
        <f>VLOOKUP(F929,Account!$A$2:$C$508,2,0)</f>
        <v>D5014</v>
      </c>
      <c r="H929" t="str">
        <f>VLOOKUP(F929,Account!$A$2:$C$508,3,0)</f>
        <v>Salaries-Staff</v>
      </c>
    </row>
    <row r="930" spans="1:8" ht="15" hidden="1" thickTop="1" x14ac:dyDescent="0.3">
      <c r="A930" t="s">
        <v>573</v>
      </c>
      <c r="B930" t="s">
        <v>9</v>
      </c>
      <c r="C930" t="s">
        <v>539</v>
      </c>
      <c r="D930" t="s">
        <v>540</v>
      </c>
      <c r="E930" t="s">
        <v>190</v>
      </c>
      <c r="F930" s="8">
        <v>50143</v>
      </c>
      <c r="G930" t="str">
        <f>VLOOKUP(F930,Account!$A$2:$C$508,2,0)</f>
        <v>D5014</v>
      </c>
      <c r="H930" t="str">
        <f>VLOOKUP(F930,Account!$A$2:$C$508,3,0)</f>
        <v>Salaries-Staff</v>
      </c>
    </row>
    <row r="931" spans="1:8" ht="15" hidden="1" thickTop="1" x14ac:dyDescent="0.3">
      <c r="A931" t="s">
        <v>573</v>
      </c>
      <c r="B931" t="s">
        <v>9</v>
      </c>
      <c r="C931" t="s">
        <v>1721</v>
      </c>
      <c r="D931" t="s">
        <v>1722</v>
      </c>
      <c r="E931" t="s">
        <v>190</v>
      </c>
      <c r="F931" s="8">
        <v>50143</v>
      </c>
      <c r="G931" t="str">
        <f>VLOOKUP(F931,Account!$A$2:$C$508,2,0)</f>
        <v>D5014</v>
      </c>
      <c r="H931" t="str">
        <f>VLOOKUP(F931,Account!$A$2:$C$508,3,0)</f>
        <v>Salaries-Staff</v>
      </c>
    </row>
    <row r="932" spans="1:8" ht="15" hidden="1" thickTop="1" x14ac:dyDescent="0.3">
      <c r="A932" t="s">
        <v>573</v>
      </c>
      <c r="B932" t="s">
        <v>9</v>
      </c>
      <c r="C932" t="s">
        <v>1723</v>
      </c>
      <c r="D932" t="s">
        <v>1724</v>
      </c>
      <c r="E932" t="s">
        <v>190</v>
      </c>
      <c r="F932" s="8">
        <v>50143</v>
      </c>
      <c r="G932" t="str">
        <f>VLOOKUP(F932,Account!$A$2:$C$508,2,0)</f>
        <v>D5014</v>
      </c>
      <c r="H932" t="str">
        <f>VLOOKUP(F932,Account!$A$2:$C$508,3,0)</f>
        <v>Salaries-Staff</v>
      </c>
    </row>
    <row r="933" spans="1:8" ht="15" hidden="1" thickTop="1" x14ac:dyDescent="0.3">
      <c r="A933" t="s">
        <v>573</v>
      </c>
      <c r="B933" t="s">
        <v>9</v>
      </c>
      <c r="C933" t="s">
        <v>1725</v>
      </c>
      <c r="D933" t="s">
        <v>1726</v>
      </c>
      <c r="E933" t="s">
        <v>190</v>
      </c>
      <c r="F933" s="8">
        <v>50143</v>
      </c>
      <c r="G933" t="str">
        <f>VLOOKUP(F933,Account!$A$2:$C$508,2,0)</f>
        <v>D5014</v>
      </c>
      <c r="H933" t="str">
        <f>VLOOKUP(F933,Account!$A$2:$C$508,3,0)</f>
        <v>Salaries-Staff</v>
      </c>
    </row>
    <row r="934" spans="1:8" ht="15" hidden="1" thickTop="1" x14ac:dyDescent="0.3">
      <c r="A934" t="s">
        <v>573</v>
      </c>
      <c r="B934" t="s">
        <v>9</v>
      </c>
      <c r="C934" t="s">
        <v>1727</v>
      </c>
      <c r="D934" t="s">
        <v>1728</v>
      </c>
      <c r="E934" t="s">
        <v>190</v>
      </c>
      <c r="F934" s="8">
        <v>50143</v>
      </c>
      <c r="G934" t="str">
        <f>VLOOKUP(F934,Account!$A$2:$C$508,2,0)</f>
        <v>D5014</v>
      </c>
      <c r="H934" t="str">
        <f>VLOOKUP(F934,Account!$A$2:$C$508,3,0)</f>
        <v>Salaries-Staff</v>
      </c>
    </row>
    <row r="935" spans="1:8" ht="15" hidden="1" thickTop="1" x14ac:dyDescent="0.3">
      <c r="A935" t="s">
        <v>573</v>
      </c>
      <c r="B935" t="s">
        <v>9</v>
      </c>
      <c r="C935" t="s">
        <v>541</v>
      </c>
      <c r="D935" t="s">
        <v>542</v>
      </c>
      <c r="E935" t="s">
        <v>190</v>
      </c>
      <c r="F935" s="8">
        <v>50143</v>
      </c>
      <c r="G935" t="str">
        <f>VLOOKUP(F935,Account!$A$2:$C$508,2,0)</f>
        <v>D5014</v>
      </c>
      <c r="H935" t="str">
        <f>VLOOKUP(F935,Account!$A$2:$C$508,3,0)</f>
        <v>Salaries-Staff</v>
      </c>
    </row>
    <row r="936" spans="1:8" ht="15" hidden="1" thickTop="1" x14ac:dyDescent="0.3">
      <c r="A936" t="s">
        <v>573</v>
      </c>
      <c r="B936" t="s">
        <v>9</v>
      </c>
      <c r="C936" t="s">
        <v>543</v>
      </c>
      <c r="D936" t="s">
        <v>544</v>
      </c>
      <c r="E936" t="s">
        <v>190</v>
      </c>
      <c r="F936" s="8">
        <v>50143</v>
      </c>
      <c r="G936" t="str">
        <f>VLOOKUP(F936,Account!$A$2:$C$508,2,0)</f>
        <v>D5014</v>
      </c>
      <c r="H936" t="str">
        <f>VLOOKUP(F936,Account!$A$2:$C$508,3,0)</f>
        <v>Salaries-Staff</v>
      </c>
    </row>
    <row r="937" spans="1:8" ht="15" hidden="1" thickTop="1" x14ac:dyDescent="0.3">
      <c r="A937" t="s">
        <v>573</v>
      </c>
      <c r="B937" t="s">
        <v>9</v>
      </c>
      <c r="C937" t="s">
        <v>1729</v>
      </c>
      <c r="D937" t="s">
        <v>1730</v>
      </c>
      <c r="E937" t="s">
        <v>190</v>
      </c>
      <c r="F937" s="8">
        <v>50143</v>
      </c>
      <c r="G937" t="str">
        <f>VLOOKUP(F937,Account!$A$2:$C$508,2,0)</f>
        <v>D5014</v>
      </c>
      <c r="H937" t="str">
        <f>VLOOKUP(F937,Account!$A$2:$C$508,3,0)</f>
        <v>Salaries-Staff</v>
      </c>
    </row>
    <row r="938" spans="1:8" ht="15" hidden="1" thickTop="1" x14ac:dyDescent="0.3">
      <c r="A938" t="s">
        <v>573</v>
      </c>
      <c r="B938" t="s">
        <v>9</v>
      </c>
      <c r="C938" t="s">
        <v>1731</v>
      </c>
      <c r="D938" t="s">
        <v>1732</v>
      </c>
      <c r="E938" t="s">
        <v>190</v>
      </c>
      <c r="F938" s="8">
        <v>50143</v>
      </c>
      <c r="G938" t="str">
        <f>VLOOKUP(F938,Account!$A$2:$C$508,2,0)</f>
        <v>D5014</v>
      </c>
      <c r="H938" t="str">
        <f>VLOOKUP(F938,Account!$A$2:$C$508,3,0)</f>
        <v>Salaries-Staff</v>
      </c>
    </row>
    <row r="939" spans="1:8" ht="15" hidden="1" thickTop="1" x14ac:dyDescent="0.3">
      <c r="A939" t="s">
        <v>573</v>
      </c>
      <c r="B939" t="s">
        <v>9</v>
      </c>
      <c r="C939" t="s">
        <v>1733</v>
      </c>
      <c r="D939" t="s">
        <v>1734</v>
      </c>
      <c r="E939" t="s">
        <v>190</v>
      </c>
      <c r="F939" s="8">
        <v>50143</v>
      </c>
      <c r="G939" t="str">
        <f>VLOOKUP(F939,Account!$A$2:$C$508,2,0)</f>
        <v>D5014</v>
      </c>
      <c r="H939" t="str">
        <f>VLOOKUP(F939,Account!$A$2:$C$508,3,0)</f>
        <v>Salaries-Staff</v>
      </c>
    </row>
    <row r="940" spans="1:8" ht="15" hidden="1" thickTop="1" x14ac:dyDescent="0.3">
      <c r="A940" t="s">
        <v>573</v>
      </c>
      <c r="B940" t="s">
        <v>9</v>
      </c>
      <c r="C940" t="s">
        <v>545</v>
      </c>
      <c r="D940" t="s">
        <v>1735</v>
      </c>
      <c r="E940" t="s">
        <v>190</v>
      </c>
      <c r="F940" s="8">
        <v>50143</v>
      </c>
      <c r="G940" t="str">
        <f>VLOOKUP(F940,Account!$A$2:$C$508,2,0)</f>
        <v>D5014</v>
      </c>
      <c r="H940" t="str">
        <f>VLOOKUP(F940,Account!$A$2:$C$508,3,0)</f>
        <v>Salaries-Staff</v>
      </c>
    </row>
    <row r="941" spans="1:8" ht="15" hidden="1" thickTop="1" x14ac:dyDescent="0.3">
      <c r="A941" t="s">
        <v>573</v>
      </c>
      <c r="B941" t="s">
        <v>9</v>
      </c>
      <c r="C941" t="s">
        <v>1736</v>
      </c>
      <c r="D941" t="s">
        <v>1737</v>
      </c>
      <c r="E941" t="s">
        <v>190</v>
      </c>
      <c r="F941" s="8">
        <v>50143</v>
      </c>
      <c r="G941" t="str">
        <f>VLOOKUP(F941,Account!$A$2:$C$508,2,0)</f>
        <v>D5014</v>
      </c>
      <c r="H941" t="str">
        <f>VLOOKUP(F941,Account!$A$2:$C$508,3,0)</f>
        <v>Salaries-Staff</v>
      </c>
    </row>
    <row r="942" spans="1:8" ht="15" hidden="1" thickTop="1" x14ac:dyDescent="0.3">
      <c r="A942" t="s">
        <v>573</v>
      </c>
      <c r="B942" t="s">
        <v>9</v>
      </c>
      <c r="C942" t="s">
        <v>551</v>
      </c>
      <c r="D942" t="s">
        <v>552</v>
      </c>
      <c r="E942" t="s">
        <v>190</v>
      </c>
      <c r="F942" s="8">
        <v>50143</v>
      </c>
      <c r="G942" t="str">
        <f>VLOOKUP(F942,Account!$A$2:$C$508,2,0)</f>
        <v>D5014</v>
      </c>
      <c r="H942" t="str">
        <f>VLOOKUP(F942,Account!$A$2:$C$508,3,0)</f>
        <v>Salaries-Staff</v>
      </c>
    </row>
    <row r="943" spans="1:8" ht="15" hidden="1" thickTop="1" x14ac:dyDescent="0.3">
      <c r="A943" t="s">
        <v>573</v>
      </c>
      <c r="B943" t="s">
        <v>9</v>
      </c>
      <c r="C943" t="s">
        <v>1738</v>
      </c>
      <c r="D943" t="s">
        <v>1739</v>
      </c>
      <c r="E943" t="s">
        <v>190</v>
      </c>
      <c r="F943" s="8">
        <v>50143</v>
      </c>
      <c r="G943" t="str">
        <f>VLOOKUP(F943,Account!$A$2:$C$508,2,0)</f>
        <v>D5014</v>
      </c>
      <c r="H943" t="str">
        <f>VLOOKUP(F943,Account!$A$2:$C$508,3,0)</f>
        <v>Salaries-Staff</v>
      </c>
    </row>
    <row r="944" spans="1:8" ht="15" hidden="1" thickTop="1" x14ac:dyDescent="0.3">
      <c r="A944" t="s">
        <v>573</v>
      </c>
      <c r="B944" t="s">
        <v>9</v>
      </c>
      <c r="C944" t="s">
        <v>1740</v>
      </c>
      <c r="D944" t="s">
        <v>1741</v>
      </c>
      <c r="E944" t="s">
        <v>190</v>
      </c>
      <c r="F944" s="8">
        <v>50143</v>
      </c>
      <c r="G944" t="str">
        <f>VLOOKUP(F944,Account!$A$2:$C$508,2,0)</f>
        <v>D5014</v>
      </c>
      <c r="H944" t="str">
        <f>VLOOKUP(F944,Account!$A$2:$C$508,3,0)</f>
        <v>Salaries-Staff</v>
      </c>
    </row>
    <row r="945" spans="1:8" ht="15" hidden="1" thickTop="1" x14ac:dyDescent="0.3">
      <c r="A945" t="s">
        <v>573</v>
      </c>
      <c r="B945" t="s">
        <v>9</v>
      </c>
      <c r="C945" t="s">
        <v>1742</v>
      </c>
      <c r="D945" t="s">
        <v>1743</v>
      </c>
      <c r="E945" t="s">
        <v>190</v>
      </c>
      <c r="F945" s="8">
        <v>50143</v>
      </c>
      <c r="G945" t="str">
        <f>VLOOKUP(F945,Account!$A$2:$C$508,2,0)</f>
        <v>D5014</v>
      </c>
      <c r="H945" t="str">
        <f>VLOOKUP(F945,Account!$A$2:$C$508,3,0)</f>
        <v>Salaries-Staff</v>
      </c>
    </row>
    <row r="946" spans="1:8" ht="15" hidden="1" thickTop="1" x14ac:dyDescent="0.3">
      <c r="A946" t="s">
        <v>573</v>
      </c>
      <c r="B946" t="s">
        <v>9</v>
      </c>
      <c r="C946" t="s">
        <v>1744</v>
      </c>
      <c r="D946" t="s">
        <v>1745</v>
      </c>
      <c r="E946" t="s">
        <v>190</v>
      </c>
      <c r="F946" s="8">
        <v>50143</v>
      </c>
      <c r="G946" t="str">
        <f>VLOOKUP(F946,Account!$A$2:$C$508,2,0)</f>
        <v>D5014</v>
      </c>
      <c r="H946" t="str">
        <f>VLOOKUP(F946,Account!$A$2:$C$508,3,0)</f>
        <v>Salaries-Staff</v>
      </c>
    </row>
    <row r="947" spans="1:8" ht="15" hidden="1" thickTop="1" x14ac:dyDescent="0.3">
      <c r="A947" t="s">
        <v>573</v>
      </c>
      <c r="B947" t="s">
        <v>9</v>
      </c>
      <c r="C947" t="s">
        <v>1746</v>
      </c>
      <c r="D947" t="s">
        <v>1747</v>
      </c>
      <c r="E947" t="s">
        <v>190</v>
      </c>
      <c r="F947" s="8">
        <v>50143</v>
      </c>
      <c r="G947" t="str">
        <f>VLOOKUP(F947,Account!$A$2:$C$508,2,0)</f>
        <v>D5014</v>
      </c>
      <c r="H947" t="str">
        <f>VLOOKUP(F947,Account!$A$2:$C$508,3,0)</f>
        <v>Salaries-Staff</v>
      </c>
    </row>
    <row r="948" spans="1:8" ht="15" hidden="1" thickTop="1" x14ac:dyDescent="0.3">
      <c r="A948" t="s">
        <v>573</v>
      </c>
      <c r="B948" t="s">
        <v>9</v>
      </c>
      <c r="C948" t="s">
        <v>553</v>
      </c>
      <c r="D948" t="s">
        <v>554</v>
      </c>
      <c r="E948" t="s">
        <v>190</v>
      </c>
      <c r="F948" s="8">
        <v>50143</v>
      </c>
      <c r="G948" t="str">
        <f>VLOOKUP(F948,Account!$A$2:$C$508,2,0)</f>
        <v>D5014</v>
      </c>
      <c r="H948" t="str">
        <f>VLOOKUP(F948,Account!$A$2:$C$508,3,0)</f>
        <v>Salaries-Staff</v>
      </c>
    </row>
    <row r="949" spans="1:8" ht="15" hidden="1" thickTop="1" x14ac:dyDescent="0.3">
      <c r="A949" t="s">
        <v>573</v>
      </c>
      <c r="B949" t="s">
        <v>9</v>
      </c>
      <c r="C949" t="s">
        <v>1748</v>
      </c>
      <c r="D949" t="s">
        <v>1749</v>
      </c>
      <c r="E949" t="s">
        <v>190</v>
      </c>
      <c r="F949" s="8">
        <v>50143</v>
      </c>
      <c r="G949" t="str">
        <f>VLOOKUP(F949,Account!$A$2:$C$508,2,0)</f>
        <v>D5014</v>
      </c>
      <c r="H949" t="str">
        <f>VLOOKUP(F949,Account!$A$2:$C$508,3,0)</f>
        <v>Salaries-Staff</v>
      </c>
    </row>
    <row r="950" spans="1:8" ht="15" hidden="1" thickTop="1" x14ac:dyDescent="0.3">
      <c r="A950" t="s">
        <v>573</v>
      </c>
      <c r="B950" t="s">
        <v>9</v>
      </c>
      <c r="C950" t="s">
        <v>1750</v>
      </c>
      <c r="D950" t="s">
        <v>1751</v>
      </c>
      <c r="E950" t="s">
        <v>190</v>
      </c>
      <c r="F950" s="8">
        <v>50143</v>
      </c>
      <c r="G950" t="str">
        <f>VLOOKUP(F950,Account!$A$2:$C$508,2,0)</f>
        <v>D5014</v>
      </c>
      <c r="H950" t="str">
        <f>VLOOKUP(F950,Account!$A$2:$C$508,3,0)</f>
        <v>Salaries-Staff</v>
      </c>
    </row>
    <row r="951" spans="1:8" ht="15" hidden="1" thickTop="1" x14ac:dyDescent="0.3">
      <c r="A951" t="s">
        <v>573</v>
      </c>
      <c r="B951" t="s">
        <v>9</v>
      </c>
      <c r="C951" t="s">
        <v>1752</v>
      </c>
      <c r="D951" t="s">
        <v>1753</v>
      </c>
      <c r="E951" t="s">
        <v>190</v>
      </c>
      <c r="F951" s="8">
        <v>50143</v>
      </c>
      <c r="G951" t="str">
        <f>VLOOKUP(F951,Account!$A$2:$C$508,2,0)</f>
        <v>D5014</v>
      </c>
      <c r="H951" t="str">
        <f>VLOOKUP(F951,Account!$A$2:$C$508,3,0)</f>
        <v>Salaries-Staff</v>
      </c>
    </row>
    <row r="952" spans="1:8" ht="15" hidden="1" thickTop="1" x14ac:dyDescent="0.3">
      <c r="A952" t="s">
        <v>573</v>
      </c>
      <c r="B952" t="s">
        <v>9</v>
      </c>
      <c r="C952" t="s">
        <v>555</v>
      </c>
      <c r="D952" t="s">
        <v>556</v>
      </c>
      <c r="E952" t="s">
        <v>190</v>
      </c>
      <c r="F952" s="8">
        <v>50143</v>
      </c>
      <c r="G952" t="str">
        <f>VLOOKUP(F952,Account!$A$2:$C$508,2,0)</f>
        <v>D5014</v>
      </c>
      <c r="H952" t="str">
        <f>VLOOKUP(F952,Account!$A$2:$C$508,3,0)</f>
        <v>Salaries-Staff</v>
      </c>
    </row>
    <row r="953" spans="1:8" ht="15" hidden="1" thickTop="1" x14ac:dyDescent="0.3">
      <c r="A953" t="s">
        <v>573</v>
      </c>
      <c r="B953" t="s">
        <v>9</v>
      </c>
      <c r="C953" t="s">
        <v>559</v>
      </c>
      <c r="D953" t="s">
        <v>1754</v>
      </c>
      <c r="E953" t="s">
        <v>190</v>
      </c>
      <c r="F953" s="8">
        <v>50143</v>
      </c>
      <c r="G953" t="str">
        <f>VLOOKUP(F953,Account!$A$2:$C$508,2,0)</f>
        <v>D5014</v>
      </c>
      <c r="H953" t="str">
        <f>VLOOKUP(F953,Account!$A$2:$C$508,3,0)</f>
        <v>Salaries-Staff</v>
      </c>
    </row>
    <row r="954" spans="1:8" ht="15" hidden="1" thickTop="1" x14ac:dyDescent="0.3">
      <c r="A954" t="s">
        <v>573</v>
      </c>
      <c r="B954" t="s">
        <v>9</v>
      </c>
      <c r="C954" t="s">
        <v>561</v>
      </c>
      <c r="D954" t="s">
        <v>562</v>
      </c>
      <c r="E954" t="s">
        <v>190</v>
      </c>
      <c r="F954" s="8">
        <v>50143</v>
      </c>
      <c r="G954" t="str">
        <f>VLOOKUP(F954,Account!$A$2:$C$508,2,0)</f>
        <v>D5014</v>
      </c>
      <c r="H954" t="str">
        <f>VLOOKUP(F954,Account!$A$2:$C$508,3,0)</f>
        <v>Salaries-Staff</v>
      </c>
    </row>
    <row r="955" spans="1:8" ht="15" hidden="1" thickTop="1" x14ac:dyDescent="0.3">
      <c r="A955" t="s">
        <v>573</v>
      </c>
      <c r="B955" t="s">
        <v>9</v>
      </c>
      <c r="C955" t="s">
        <v>1755</v>
      </c>
      <c r="D955" t="s">
        <v>1756</v>
      </c>
      <c r="E955" t="s">
        <v>190</v>
      </c>
      <c r="F955" s="8">
        <v>50143</v>
      </c>
      <c r="G955" t="str">
        <f>VLOOKUP(F955,Account!$A$2:$C$508,2,0)</f>
        <v>D5014</v>
      </c>
      <c r="H955" t="str">
        <f>VLOOKUP(F955,Account!$A$2:$C$508,3,0)</f>
        <v>Salaries-Staff</v>
      </c>
    </row>
    <row r="956" spans="1:8" ht="15" hidden="1" thickTop="1" x14ac:dyDescent="0.3">
      <c r="A956" t="s">
        <v>573</v>
      </c>
      <c r="B956" t="s">
        <v>9</v>
      </c>
      <c r="C956" t="s">
        <v>1757</v>
      </c>
      <c r="D956" t="s">
        <v>1758</v>
      </c>
      <c r="E956" t="s">
        <v>190</v>
      </c>
      <c r="F956" s="8">
        <v>50341</v>
      </c>
      <c r="G956" t="str">
        <f>VLOOKUP(F956,Account!$A$2:$C$508,2,0)</f>
        <v>D5031</v>
      </c>
      <c r="H956" t="str">
        <f>VLOOKUP(F956,Account!$A$2:$C$508,3,0)</f>
        <v>Wages-Staff</v>
      </c>
    </row>
    <row r="957" spans="1:8" ht="15" hidden="1" thickTop="1" x14ac:dyDescent="0.3">
      <c r="A957" t="s">
        <v>573</v>
      </c>
      <c r="B957" t="s">
        <v>9</v>
      </c>
      <c r="C957" t="s">
        <v>1759</v>
      </c>
      <c r="D957" t="s">
        <v>1760</v>
      </c>
      <c r="E957" t="s">
        <v>190</v>
      </c>
      <c r="F957" s="8">
        <v>50341</v>
      </c>
      <c r="G957" t="str">
        <f>VLOOKUP(F957,Account!$A$2:$C$508,2,0)</f>
        <v>D5031</v>
      </c>
      <c r="H957" t="str">
        <f>VLOOKUP(F957,Account!$A$2:$C$508,3,0)</f>
        <v>Wages-Staff</v>
      </c>
    </row>
    <row r="958" spans="1:8" ht="15" hidden="1" thickTop="1" x14ac:dyDescent="0.3">
      <c r="A958" t="s">
        <v>573</v>
      </c>
      <c r="B958" t="s">
        <v>9</v>
      </c>
      <c r="C958" t="s">
        <v>1761</v>
      </c>
      <c r="D958" t="s">
        <v>1762</v>
      </c>
      <c r="E958" t="s">
        <v>190</v>
      </c>
      <c r="F958" s="8">
        <v>50341</v>
      </c>
      <c r="G958" t="str">
        <f>VLOOKUP(F958,Account!$A$2:$C$508,2,0)</f>
        <v>D5031</v>
      </c>
      <c r="H958" t="str">
        <f>VLOOKUP(F958,Account!$A$2:$C$508,3,0)</f>
        <v>Wages-Staff</v>
      </c>
    </row>
    <row r="959" spans="1:8" ht="15" hidden="1" thickTop="1" x14ac:dyDescent="0.3">
      <c r="A959" t="s">
        <v>573</v>
      </c>
      <c r="B959" t="s">
        <v>9</v>
      </c>
      <c r="C959" t="s">
        <v>1763</v>
      </c>
      <c r="D959" t="s">
        <v>1764</v>
      </c>
      <c r="E959" t="s">
        <v>190</v>
      </c>
      <c r="F959" s="8">
        <v>50341</v>
      </c>
      <c r="G959" t="str">
        <f>VLOOKUP(F959,Account!$A$2:$C$508,2,0)</f>
        <v>D5031</v>
      </c>
      <c r="H959" t="str">
        <f>VLOOKUP(F959,Account!$A$2:$C$508,3,0)</f>
        <v>Wages-Staff</v>
      </c>
    </row>
    <row r="960" spans="1:8" ht="15" hidden="1" thickTop="1" x14ac:dyDescent="0.3">
      <c r="A960" t="s">
        <v>573</v>
      </c>
      <c r="B960" t="s">
        <v>9</v>
      </c>
      <c r="C960" t="s">
        <v>1765</v>
      </c>
      <c r="D960" t="s">
        <v>1766</v>
      </c>
      <c r="E960" t="s">
        <v>190</v>
      </c>
      <c r="F960" s="8">
        <v>50341</v>
      </c>
      <c r="G960" t="str">
        <f>VLOOKUP(F960,Account!$A$2:$C$508,2,0)</f>
        <v>D5031</v>
      </c>
      <c r="H960" t="str">
        <f>VLOOKUP(F960,Account!$A$2:$C$508,3,0)</f>
        <v>Wages-Staff</v>
      </c>
    </row>
    <row r="961" spans="1:8" ht="15" hidden="1" thickTop="1" x14ac:dyDescent="0.3">
      <c r="A961" t="s">
        <v>573</v>
      </c>
      <c r="B961" t="s">
        <v>9</v>
      </c>
      <c r="C961" t="s">
        <v>1767</v>
      </c>
      <c r="D961" t="s">
        <v>1768</v>
      </c>
      <c r="E961" t="s">
        <v>190</v>
      </c>
      <c r="F961" s="8">
        <v>50341</v>
      </c>
      <c r="G961" t="str">
        <f>VLOOKUP(F961,Account!$A$2:$C$508,2,0)</f>
        <v>D5031</v>
      </c>
      <c r="H961" t="str">
        <f>VLOOKUP(F961,Account!$A$2:$C$508,3,0)</f>
        <v>Wages-Staff</v>
      </c>
    </row>
    <row r="962" spans="1:8" ht="15" hidden="1" thickTop="1" x14ac:dyDescent="0.3">
      <c r="A962" t="s">
        <v>573</v>
      </c>
      <c r="B962" t="s">
        <v>9</v>
      </c>
      <c r="C962" t="s">
        <v>1769</v>
      </c>
      <c r="D962" t="s">
        <v>1770</v>
      </c>
      <c r="E962" t="s">
        <v>190</v>
      </c>
      <c r="F962" s="8">
        <v>50341</v>
      </c>
      <c r="G962" t="str">
        <f>VLOOKUP(F962,Account!$A$2:$C$508,2,0)</f>
        <v>D5031</v>
      </c>
      <c r="H962" t="str">
        <f>VLOOKUP(F962,Account!$A$2:$C$508,3,0)</f>
        <v>Wages-Staff</v>
      </c>
    </row>
    <row r="963" spans="1:8" ht="15" hidden="1" thickTop="1" x14ac:dyDescent="0.3">
      <c r="A963" t="s">
        <v>573</v>
      </c>
      <c r="B963" t="s">
        <v>9</v>
      </c>
      <c r="C963" t="s">
        <v>1771</v>
      </c>
      <c r="D963" t="s">
        <v>1772</v>
      </c>
      <c r="E963" t="s">
        <v>190</v>
      </c>
      <c r="F963" s="8">
        <v>50341</v>
      </c>
      <c r="G963" t="str">
        <f>VLOOKUP(F963,Account!$A$2:$C$508,2,0)</f>
        <v>D5031</v>
      </c>
      <c r="H963" t="str">
        <f>VLOOKUP(F963,Account!$A$2:$C$508,3,0)</f>
        <v>Wages-Staff</v>
      </c>
    </row>
    <row r="964" spans="1:8" ht="15" hidden="1" thickTop="1" x14ac:dyDescent="0.3">
      <c r="A964" t="s">
        <v>573</v>
      </c>
      <c r="B964" t="s">
        <v>9</v>
      </c>
      <c r="C964" t="s">
        <v>563</v>
      </c>
      <c r="D964" t="s">
        <v>564</v>
      </c>
      <c r="E964" t="s">
        <v>107</v>
      </c>
      <c r="F964" s="8">
        <v>50143</v>
      </c>
      <c r="G964" t="str">
        <f>VLOOKUP(F964,Account!$A$2:$C$508,2,0)</f>
        <v>D5014</v>
      </c>
      <c r="H964" t="str">
        <f>VLOOKUP(F964,Account!$A$2:$C$508,3,0)</f>
        <v>Salaries-Staff</v>
      </c>
    </row>
    <row r="965" spans="1:8" ht="15" hidden="1" thickTop="1" x14ac:dyDescent="0.3">
      <c r="A965" t="s">
        <v>573</v>
      </c>
      <c r="B965" t="s">
        <v>9</v>
      </c>
      <c r="C965" t="s">
        <v>567</v>
      </c>
      <c r="D965" t="s">
        <v>568</v>
      </c>
      <c r="E965" t="s">
        <v>107</v>
      </c>
      <c r="F965" s="8">
        <v>50143</v>
      </c>
      <c r="G965" t="str">
        <f>VLOOKUP(F965,Account!$A$2:$C$508,2,0)</f>
        <v>D5014</v>
      </c>
      <c r="H965" t="str">
        <f>VLOOKUP(F965,Account!$A$2:$C$508,3,0)</f>
        <v>Salaries-Staff</v>
      </c>
    </row>
    <row r="966" spans="1:8" ht="15" hidden="1" thickTop="1" x14ac:dyDescent="0.3">
      <c r="A966" t="s">
        <v>573</v>
      </c>
      <c r="B966" t="s">
        <v>9</v>
      </c>
      <c r="C966" t="s">
        <v>1773</v>
      </c>
      <c r="D966" t="s">
        <v>1774</v>
      </c>
      <c r="E966" t="s">
        <v>107</v>
      </c>
      <c r="F966" s="8"/>
      <c r="G966" t="e">
        <f>VLOOKUP(F966,Account!$A$2:$C$508,2,0)</f>
        <v>#N/A</v>
      </c>
      <c r="H966" t="e">
        <f>VLOOKUP(F966,Account!$A$2:$C$508,3,0)</f>
        <v>#N/A</v>
      </c>
    </row>
    <row r="967" spans="1:8" ht="15" hidden="1" thickTop="1" x14ac:dyDescent="0.3">
      <c r="A967" t="s">
        <v>573</v>
      </c>
      <c r="B967" t="s">
        <v>9</v>
      </c>
      <c r="C967" t="s">
        <v>1775</v>
      </c>
      <c r="D967" t="s">
        <v>1776</v>
      </c>
      <c r="E967" t="s">
        <v>61</v>
      </c>
      <c r="F967" s="8"/>
      <c r="G967" t="e">
        <f>VLOOKUP(F967,Account!$A$2:$C$508,2,0)</f>
        <v>#N/A</v>
      </c>
      <c r="H967" t="e">
        <f>VLOOKUP(F967,Account!$A$2:$C$508,3,0)</f>
        <v>#N/A</v>
      </c>
    </row>
    <row r="968" spans="1:8" ht="15" hidden="1" thickTop="1" x14ac:dyDescent="0.3">
      <c r="A968" t="s">
        <v>573</v>
      </c>
      <c r="B968" t="s">
        <v>9</v>
      </c>
      <c r="C968" t="s">
        <v>1777</v>
      </c>
      <c r="D968" t="s">
        <v>1778</v>
      </c>
      <c r="E968" t="s">
        <v>61</v>
      </c>
      <c r="F968" s="8"/>
      <c r="G968" t="e">
        <f>VLOOKUP(F968,Account!$A$2:$C$508,2,0)</f>
        <v>#N/A</v>
      </c>
      <c r="H968" t="e">
        <f>VLOOKUP(F968,Account!$A$2:$C$508,3,0)</f>
        <v>#N/A</v>
      </c>
    </row>
    <row r="969" spans="1:8" ht="15" hidden="1" thickTop="1" x14ac:dyDescent="0.3">
      <c r="A969" t="s">
        <v>573</v>
      </c>
      <c r="B969" t="s">
        <v>9</v>
      </c>
      <c r="C969" t="s">
        <v>1779</v>
      </c>
      <c r="D969" t="s">
        <v>1780</v>
      </c>
      <c r="E969" t="s">
        <v>61</v>
      </c>
      <c r="F969" s="8"/>
      <c r="G969" t="e">
        <f>VLOOKUP(F969,Account!$A$2:$C$508,2,0)</f>
        <v>#N/A</v>
      </c>
      <c r="H969" t="e">
        <f>VLOOKUP(F969,Account!$A$2:$C$508,3,0)</f>
        <v>#N/A</v>
      </c>
    </row>
    <row r="970" spans="1:8" ht="15" hidden="1" thickTop="1" x14ac:dyDescent="0.3">
      <c r="A970" t="s">
        <v>573</v>
      </c>
      <c r="B970" t="s">
        <v>9</v>
      </c>
      <c r="C970" t="s">
        <v>1781</v>
      </c>
      <c r="D970" t="s">
        <v>1782</v>
      </c>
      <c r="E970" t="s">
        <v>61</v>
      </c>
      <c r="F970" s="8"/>
      <c r="G970" t="e">
        <f>VLOOKUP(F970,Account!$A$2:$C$508,2,0)</f>
        <v>#N/A</v>
      </c>
      <c r="H970" t="e">
        <f>VLOOKUP(F970,Account!$A$2:$C$508,3,0)</f>
        <v>#N/A</v>
      </c>
    </row>
    <row r="971" spans="1:8" ht="15" hidden="1" thickTop="1" x14ac:dyDescent="0.3">
      <c r="A971" t="s">
        <v>573</v>
      </c>
      <c r="B971" t="s">
        <v>9</v>
      </c>
      <c r="C971" t="s">
        <v>1783</v>
      </c>
      <c r="D971" t="s">
        <v>1784</v>
      </c>
      <c r="E971" t="s">
        <v>61</v>
      </c>
      <c r="F971" s="8"/>
      <c r="G971" t="e">
        <f>VLOOKUP(F971,Account!$A$2:$C$508,2,0)</f>
        <v>#N/A</v>
      </c>
      <c r="H971" t="e">
        <f>VLOOKUP(F971,Account!$A$2:$C$508,3,0)</f>
        <v>#N/A</v>
      </c>
    </row>
    <row r="972" spans="1:8" ht="15" hidden="1" thickTop="1" x14ac:dyDescent="0.3">
      <c r="A972" t="s">
        <v>573</v>
      </c>
      <c r="B972" t="s">
        <v>9</v>
      </c>
      <c r="C972" t="s">
        <v>1785</v>
      </c>
      <c r="D972" t="s">
        <v>1786</v>
      </c>
      <c r="E972" t="s">
        <v>107</v>
      </c>
      <c r="F972" s="8"/>
      <c r="G972" t="e">
        <f>VLOOKUP(F972,Account!$A$2:$C$508,2,0)</f>
        <v>#N/A</v>
      </c>
      <c r="H972" t="e">
        <f>VLOOKUP(F972,Account!$A$2:$C$508,3,0)</f>
        <v>#N/A</v>
      </c>
    </row>
    <row r="973" spans="1:8" ht="15" hidden="1" thickTop="1" x14ac:dyDescent="0.3">
      <c r="A973" t="s">
        <v>573</v>
      </c>
      <c r="B973" t="s">
        <v>9</v>
      </c>
      <c r="C973" t="s">
        <v>1787</v>
      </c>
      <c r="D973" t="s">
        <v>1788</v>
      </c>
      <c r="E973" t="s">
        <v>107</v>
      </c>
      <c r="F973" s="8"/>
      <c r="G973" t="e">
        <f>VLOOKUP(F973,Account!$A$2:$C$508,2,0)</f>
        <v>#N/A</v>
      </c>
      <c r="H973" t="e">
        <f>VLOOKUP(F973,Account!$A$2:$C$508,3,0)</f>
        <v>#N/A</v>
      </c>
    </row>
    <row r="974" spans="1:8" ht="15" hidden="1" thickTop="1" x14ac:dyDescent="0.3">
      <c r="A974" t="s">
        <v>573</v>
      </c>
      <c r="B974" t="s">
        <v>9</v>
      </c>
      <c r="C974" t="s">
        <v>1789</v>
      </c>
      <c r="D974" t="s">
        <v>1790</v>
      </c>
      <c r="E974" t="s">
        <v>107</v>
      </c>
      <c r="F974" s="8"/>
      <c r="G974" t="e">
        <f>VLOOKUP(F974,Account!$A$2:$C$508,2,0)</f>
        <v>#N/A</v>
      </c>
      <c r="H974" t="e">
        <f>VLOOKUP(F974,Account!$A$2:$C$508,3,0)</f>
        <v>#N/A</v>
      </c>
    </row>
    <row r="975" spans="1:8" ht="15" hidden="1" thickTop="1" x14ac:dyDescent="0.3">
      <c r="A975" t="s">
        <v>573</v>
      </c>
      <c r="B975" t="s">
        <v>9</v>
      </c>
      <c r="C975" t="s">
        <v>1791</v>
      </c>
      <c r="D975" t="s">
        <v>1792</v>
      </c>
      <c r="E975" t="s">
        <v>107</v>
      </c>
      <c r="F975" s="8">
        <v>50143</v>
      </c>
      <c r="G975" t="str">
        <f>VLOOKUP(F975,Account!$A$2:$C$508,2,0)</f>
        <v>D5014</v>
      </c>
      <c r="H975" t="str">
        <f>VLOOKUP(F975,Account!$A$2:$C$508,3,0)</f>
        <v>Salaries-Staff</v>
      </c>
    </row>
    <row r="976" spans="1:8" ht="15" hidden="1" thickTop="1" x14ac:dyDescent="0.3">
      <c r="A976" t="s">
        <v>573</v>
      </c>
      <c r="B976" t="s">
        <v>9</v>
      </c>
      <c r="C976" t="s">
        <v>1793</v>
      </c>
      <c r="D976" t="s">
        <v>1794</v>
      </c>
      <c r="E976" t="s">
        <v>107</v>
      </c>
      <c r="F976" s="8">
        <v>50143</v>
      </c>
      <c r="G976" t="str">
        <f>VLOOKUP(F976,Account!$A$2:$C$508,2,0)</f>
        <v>D5014</v>
      </c>
      <c r="H976" t="str">
        <f>VLOOKUP(F976,Account!$A$2:$C$508,3,0)</f>
        <v>Salaries-Staff</v>
      </c>
    </row>
    <row r="977" spans="1:8" ht="15" hidden="1" thickTop="1" x14ac:dyDescent="0.3">
      <c r="A977" t="s">
        <v>573</v>
      </c>
      <c r="B977" t="s">
        <v>9</v>
      </c>
      <c r="C977" t="s">
        <v>1795</v>
      </c>
      <c r="D977" t="s">
        <v>1796</v>
      </c>
      <c r="E977" t="s">
        <v>107</v>
      </c>
      <c r="F977" s="8">
        <v>50143</v>
      </c>
      <c r="G977" t="str">
        <f>VLOOKUP(F977,Account!$A$2:$C$508,2,0)</f>
        <v>D5014</v>
      </c>
      <c r="H977" t="str">
        <f>VLOOKUP(F977,Account!$A$2:$C$508,3,0)</f>
        <v>Salaries-Staff</v>
      </c>
    </row>
    <row r="978" spans="1:8" ht="15" hidden="1" thickTop="1" x14ac:dyDescent="0.3">
      <c r="A978" t="s">
        <v>573</v>
      </c>
      <c r="B978" t="s">
        <v>9</v>
      </c>
      <c r="C978" t="s">
        <v>1797</v>
      </c>
      <c r="D978" t="s">
        <v>1798</v>
      </c>
      <c r="E978" t="s">
        <v>107</v>
      </c>
      <c r="F978" s="8">
        <v>50143</v>
      </c>
      <c r="G978" t="str">
        <f>VLOOKUP(F978,Account!$A$2:$C$508,2,0)</f>
        <v>D5014</v>
      </c>
      <c r="H978" t="str">
        <f>VLOOKUP(F978,Account!$A$2:$C$508,3,0)</f>
        <v>Salaries-Staff</v>
      </c>
    </row>
    <row r="979" spans="1:8" ht="15" hidden="1" thickTop="1" x14ac:dyDescent="0.3">
      <c r="A979" t="s">
        <v>573</v>
      </c>
      <c r="B979" t="s">
        <v>9</v>
      </c>
      <c r="C979" t="s">
        <v>1799</v>
      </c>
      <c r="D979" t="s">
        <v>1800</v>
      </c>
      <c r="E979" t="s">
        <v>107</v>
      </c>
      <c r="F979" s="8">
        <v>50143</v>
      </c>
      <c r="G979" t="str">
        <f>VLOOKUP(F979,Account!$A$2:$C$508,2,0)</f>
        <v>D5014</v>
      </c>
      <c r="H979" t="str">
        <f>VLOOKUP(F979,Account!$A$2:$C$508,3,0)</f>
        <v>Salaries-Staff</v>
      </c>
    </row>
    <row r="980" spans="1:8" ht="15" hidden="1" thickTop="1" x14ac:dyDescent="0.3">
      <c r="A980" t="s">
        <v>573</v>
      </c>
      <c r="B980" t="s">
        <v>9</v>
      </c>
      <c r="C980" t="s">
        <v>1801</v>
      </c>
      <c r="D980" t="s">
        <v>1802</v>
      </c>
      <c r="E980" t="s">
        <v>107</v>
      </c>
      <c r="F980" s="8">
        <v>50143</v>
      </c>
      <c r="G980" t="str">
        <f>VLOOKUP(F980,Account!$A$2:$C$508,2,0)</f>
        <v>D5014</v>
      </c>
      <c r="H980" t="str">
        <f>VLOOKUP(F980,Account!$A$2:$C$508,3,0)</f>
        <v>Salaries-Staff</v>
      </c>
    </row>
    <row r="981" spans="1:8" ht="15" hidden="1" thickTop="1" x14ac:dyDescent="0.3">
      <c r="A981" t="s">
        <v>573</v>
      </c>
      <c r="B981" t="s">
        <v>9</v>
      </c>
      <c r="C981" t="s">
        <v>1803</v>
      </c>
      <c r="D981" t="s">
        <v>1804</v>
      </c>
      <c r="E981" t="s">
        <v>107</v>
      </c>
      <c r="F981" s="8">
        <v>50143</v>
      </c>
      <c r="G981" t="str">
        <f>VLOOKUP(F981,Account!$A$2:$C$508,2,0)</f>
        <v>D5014</v>
      </c>
      <c r="H981" t="str">
        <f>VLOOKUP(F981,Account!$A$2:$C$508,3,0)</f>
        <v>Salaries-Staff</v>
      </c>
    </row>
    <row r="982" spans="1:8" ht="15" thickTop="1" x14ac:dyDescent="0.3">
      <c r="A982" t="s">
        <v>1805</v>
      </c>
      <c r="B982" t="s">
        <v>9</v>
      </c>
      <c r="C982" t="s">
        <v>10</v>
      </c>
      <c r="D982" t="s">
        <v>11</v>
      </c>
      <c r="E982" t="s">
        <v>12</v>
      </c>
      <c r="F982" s="8">
        <v>50105</v>
      </c>
      <c r="G982" t="str">
        <f>VLOOKUP(F982,Account!$A$2:$C$508,2,0)</f>
        <v>D5010</v>
      </c>
      <c r="H982" t="str">
        <f>VLOOKUP(F982,Account!$A$2:$C$508,3,0)</f>
        <v>Salaries-Faculty-12 Mo-FT</v>
      </c>
    </row>
    <row r="983" spans="1:8" x14ac:dyDescent="0.3">
      <c r="A983" t="s">
        <v>1805</v>
      </c>
      <c r="B983" t="s">
        <v>9</v>
      </c>
      <c r="C983" t="s">
        <v>1806</v>
      </c>
      <c r="D983" t="s">
        <v>1807</v>
      </c>
      <c r="E983" t="s">
        <v>12</v>
      </c>
      <c r="F983" s="8">
        <v>50101</v>
      </c>
      <c r="G983" t="str">
        <f>VLOOKUP(F983,Account!$A$2:$C$508,2,0)</f>
        <v>D5010</v>
      </c>
      <c r="H983" t="str">
        <f>VLOOKUP(F983,Account!$A$2:$C$508,3,0)</f>
        <v>Salaries-Faculty 9 Mo-FT</v>
      </c>
    </row>
    <row r="984" spans="1:8" x14ac:dyDescent="0.3">
      <c r="A984" t="s">
        <v>1805</v>
      </c>
      <c r="B984" t="s">
        <v>9</v>
      </c>
      <c r="C984" t="s">
        <v>13</v>
      </c>
      <c r="D984" t="s">
        <v>14</v>
      </c>
      <c r="E984" t="s">
        <v>12</v>
      </c>
      <c r="F984" s="8">
        <v>50101</v>
      </c>
      <c r="G984" t="str">
        <f>VLOOKUP(F984,Account!$A$2:$C$508,2,0)</f>
        <v>D5010</v>
      </c>
      <c r="H984" t="str">
        <f>VLOOKUP(F984,Account!$A$2:$C$508,3,0)</f>
        <v>Salaries-Faculty 9 Mo-FT</v>
      </c>
    </row>
    <row r="985" spans="1:8" x14ac:dyDescent="0.3">
      <c r="A985" t="s">
        <v>1805</v>
      </c>
      <c r="B985" t="s">
        <v>9</v>
      </c>
      <c r="C985" t="s">
        <v>15</v>
      </c>
      <c r="D985" t="s">
        <v>16</v>
      </c>
      <c r="E985" t="s">
        <v>12</v>
      </c>
      <c r="F985" s="8">
        <v>50101</v>
      </c>
      <c r="G985" t="str">
        <f>VLOOKUP(F985,Account!$A$2:$C$508,2,0)</f>
        <v>D5010</v>
      </c>
      <c r="H985" t="str">
        <f>VLOOKUP(F985,Account!$A$2:$C$508,3,0)</f>
        <v>Salaries-Faculty 9 Mo-FT</v>
      </c>
    </row>
    <row r="986" spans="1:8" x14ac:dyDescent="0.3">
      <c r="A986" t="s">
        <v>1805</v>
      </c>
      <c r="B986" t="s">
        <v>9</v>
      </c>
      <c r="C986" t="s">
        <v>21</v>
      </c>
      <c r="D986" t="s">
        <v>22</v>
      </c>
      <c r="E986" t="s">
        <v>12</v>
      </c>
      <c r="F986" s="8">
        <v>50101</v>
      </c>
      <c r="G986" t="str">
        <f>VLOOKUP(F986,Account!$A$2:$C$508,2,0)</f>
        <v>D5010</v>
      </c>
      <c r="H986" t="str">
        <f>VLOOKUP(F986,Account!$A$2:$C$508,3,0)</f>
        <v>Salaries-Faculty 9 Mo-FT</v>
      </c>
    </row>
    <row r="987" spans="1:8" x14ac:dyDescent="0.3">
      <c r="A987" t="s">
        <v>1805</v>
      </c>
      <c r="B987" t="s">
        <v>9</v>
      </c>
      <c r="C987" t="s">
        <v>23</v>
      </c>
      <c r="D987" t="s">
        <v>24</v>
      </c>
      <c r="E987" t="s">
        <v>12</v>
      </c>
      <c r="F987" s="8">
        <v>50101</v>
      </c>
      <c r="G987" t="str">
        <f>VLOOKUP(F987,Account!$A$2:$C$508,2,0)</f>
        <v>D5010</v>
      </c>
      <c r="H987" t="str">
        <f>VLOOKUP(F987,Account!$A$2:$C$508,3,0)</f>
        <v>Salaries-Faculty 9 Mo-FT</v>
      </c>
    </row>
    <row r="988" spans="1:8" x14ac:dyDescent="0.3">
      <c r="A988" t="s">
        <v>1805</v>
      </c>
      <c r="B988" t="s">
        <v>9</v>
      </c>
      <c r="C988" t="s">
        <v>27</v>
      </c>
      <c r="D988" t="s">
        <v>28</v>
      </c>
      <c r="E988" t="s">
        <v>12</v>
      </c>
      <c r="F988" s="8">
        <v>50101</v>
      </c>
      <c r="G988" t="str">
        <f>VLOOKUP(F988,Account!$A$2:$C$508,2,0)</f>
        <v>D5010</v>
      </c>
      <c r="H988" t="str">
        <f>VLOOKUP(F988,Account!$A$2:$C$508,3,0)</f>
        <v>Salaries-Faculty 9 Mo-FT</v>
      </c>
    </row>
    <row r="989" spans="1:8" x14ac:dyDescent="0.3">
      <c r="A989" t="s">
        <v>1805</v>
      </c>
      <c r="B989" t="s">
        <v>9</v>
      </c>
      <c r="C989" t="s">
        <v>29</v>
      </c>
      <c r="D989" t="s">
        <v>30</v>
      </c>
      <c r="E989" t="s">
        <v>12</v>
      </c>
      <c r="F989" s="8">
        <v>50101</v>
      </c>
      <c r="G989" t="str">
        <f>VLOOKUP(F989,Account!$A$2:$C$508,2,0)</f>
        <v>D5010</v>
      </c>
      <c r="H989" t="str">
        <f>VLOOKUP(F989,Account!$A$2:$C$508,3,0)</f>
        <v>Salaries-Faculty 9 Mo-FT</v>
      </c>
    </row>
    <row r="990" spans="1:8" x14ac:dyDescent="0.3">
      <c r="A990" t="s">
        <v>1805</v>
      </c>
      <c r="B990" t="s">
        <v>9</v>
      </c>
      <c r="C990" t="s">
        <v>33</v>
      </c>
      <c r="D990" t="s">
        <v>34</v>
      </c>
      <c r="E990" t="s">
        <v>12</v>
      </c>
      <c r="F990" s="8">
        <v>50101</v>
      </c>
      <c r="G990" t="str">
        <f>VLOOKUP(F990,Account!$A$2:$C$508,2,0)</f>
        <v>D5010</v>
      </c>
      <c r="H990" t="str">
        <f>VLOOKUP(F990,Account!$A$2:$C$508,3,0)</f>
        <v>Salaries-Faculty 9 Mo-FT</v>
      </c>
    </row>
    <row r="991" spans="1:8" x14ac:dyDescent="0.3">
      <c r="A991" t="s">
        <v>1805</v>
      </c>
      <c r="B991" t="s">
        <v>9</v>
      </c>
      <c r="C991" t="s">
        <v>37</v>
      </c>
      <c r="D991" t="s">
        <v>38</v>
      </c>
      <c r="E991" t="s">
        <v>12</v>
      </c>
      <c r="F991" s="8">
        <v>50101</v>
      </c>
      <c r="G991" t="str">
        <f>VLOOKUP(F991,Account!$A$2:$C$508,2,0)</f>
        <v>D5010</v>
      </c>
      <c r="H991" t="str">
        <f>VLOOKUP(F991,Account!$A$2:$C$508,3,0)</f>
        <v>Salaries-Faculty 9 Mo-FT</v>
      </c>
    </row>
    <row r="992" spans="1:8" x14ac:dyDescent="0.3">
      <c r="A992" t="s">
        <v>1805</v>
      </c>
      <c r="B992" t="s">
        <v>9</v>
      </c>
      <c r="C992" t="s">
        <v>39</v>
      </c>
      <c r="D992" t="s">
        <v>40</v>
      </c>
      <c r="E992" t="s">
        <v>12</v>
      </c>
      <c r="F992" s="8">
        <v>50101</v>
      </c>
      <c r="G992" t="str">
        <f>VLOOKUP(F992,Account!$A$2:$C$508,2,0)</f>
        <v>D5010</v>
      </c>
      <c r="H992" t="str">
        <f>VLOOKUP(F992,Account!$A$2:$C$508,3,0)</f>
        <v>Salaries-Faculty 9 Mo-FT</v>
      </c>
    </row>
    <row r="993" spans="1:8" x14ac:dyDescent="0.3">
      <c r="A993" t="s">
        <v>1805</v>
      </c>
      <c r="B993" t="s">
        <v>9</v>
      </c>
      <c r="C993" t="s">
        <v>41</v>
      </c>
      <c r="D993" t="s">
        <v>42</v>
      </c>
      <c r="E993" t="s">
        <v>12</v>
      </c>
      <c r="F993" s="8">
        <v>50101</v>
      </c>
      <c r="G993" t="str">
        <f>VLOOKUP(F993,Account!$A$2:$C$508,2,0)</f>
        <v>D5010</v>
      </c>
      <c r="H993" t="str">
        <f>VLOOKUP(F993,Account!$A$2:$C$508,3,0)</f>
        <v>Salaries-Faculty 9 Mo-FT</v>
      </c>
    </row>
    <row r="994" spans="1:8" x14ac:dyDescent="0.3">
      <c r="A994" t="s">
        <v>1805</v>
      </c>
      <c r="B994" t="s">
        <v>9</v>
      </c>
      <c r="C994" t="s">
        <v>43</v>
      </c>
      <c r="D994" t="s">
        <v>44</v>
      </c>
      <c r="E994" t="s">
        <v>12</v>
      </c>
      <c r="F994" s="8">
        <v>50101</v>
      </c>
      <c r="G994" t="str">
        <f>VLOOKUP(F994,Account!$A$2:$C$508,2,0)</f>
        <v>D5010</v>
      </c>
      <c r="H994" t="str">
        <f>VLOOKUP(F994,Account!$A$2:$C$508,3,0)</f>
        <v>Salaries-Faculty 9 Mo-FT</v>
      </c>
    </row>
    <row r="995" spans="1:8" x14ac:dyDescent="0.3">
      <c r="A995" t="s">
        <v>1805</v>
      </c>
      <c r="B995" t="s">
        <v>9</v>
      </c>
      <c r="C995" t="s">
        <v>1808</v>
      </c>
      <c r="D995" t="s">
        <v>1809</v>
      </c>
      <c r="E995" t="s">
        <v>12</v>
      </c>
      <c r="F995" s="8">
        <v>50101</v>
      </c>
      <c r="G995" t="str">
        <f>VLOOKUP(F995,Account!$A$2:$C$508,2,0)</f>
        <v>D5010</v>
      </c>
      <c r="H995" t="str">
        <f>VLOOKUP(F995,Account!$A$2:$C$508,3,0)</f>
        <v>Salaries-Faculty 9 Mo-FT</v>
      </c>
    </row>
    <row r="996" spans="1:8" x14ac:dyDescent="0.3">
      <c r="A996" t="s">
        <v>1805</v>
      </c>
      <c r="B996" t="s">
        <v>9</v>
      </c>
      <c r="C996" t="s">
        <v>1810</v>
      </c>
      <c r="D996" t="s">
        <v>1811</v>
      </c>
      <c r="E996" t="s">
        <v>12</v>
      </c>
      <c r="F996" s="8">
        <v>50101</v>
      </c>
      <c r="G996" t="str">
        <f>VLOOKUP(F996,Account!$A$2:$C$508,2,0)</f>
        <v>D5010</v>
      </c>
      <c r="H996" t="str">
        <f>VLOOKUP(F996,Account!$A$2:$C$508,3,0)</f>
        <v>Salaries-Faculty 9 Mo-FT</v>
      </c>
    </row>
    <row r="997" spans="1:8" x14ac:dyDescent="0.3">
      <c r="A997" t="s">
        <v>1805</v>
      </c>
      <c r="B997" t="s">
        <v>9</v>
      </c>
      <c r="C997" t="s">
        <v>45</v>
      </c>
      <c r="D997" t="s">
        <v>46</v>
      </c>
      <c r="E997" t="s">
        <v>12</v>
      </c>
      <c r="F997" s="8">
        <v>50101</v>
      </c>
      <c r="G997" t="str">
        <f>VLOOKUP(F997,Account!$A$2:$C$508,2,0)</f>
        <v>D5010</v>
      </c>
      <c r="H997" t="str">
        <f>VLOOKUP(F997,Account!$A$2:$C$508,3,0)</f>
        <v>Salaries-Faculty 9 Mo-FT</v>
      </c>
    </row>
    <row r="998" spans="1:8" x14ac:dyDescent="0.3">
      <c r="A998" t="s">
        <v>1805</v>
      </c>
      <c r="B998" t="s">
        <v>9</v>
      </c>
      <c r="C998" t="s">
        <v>1812</v>
      </c>
      <c r="D998" t="s">
        <v>1813</v>
      </c>
      <c r="E998" t="s">
        <v>12</v>
      </c>
      <c r="F998" s="8">
        <v>50101</v>
      </c>
      <c r="G998" t="str">
        <f>VLOOKUP(F998,Account!$A$2:$C$508,2,0)</f>
        <v>D5010</v>
      </c>
      <c r="H998" t="str">
        <f>VLOOKUP(F998,Account!$A$2:$C$508,3,0)</f>
        <v>Salaries-Faculty 9 Mo-FT</v>
      </c>
    </row>
    <row r="999" spans="1:8" x14ac:dyDescent="0.3">
      <c r="A999" t="s">
        <v>1805</v>
      </c>
      <c r="B999" t="s">
        <v>9</v>
      </c>
      <c r="C999" t="s">
        <v>1814</v>
      </c>
      <c r="D999" t="s">
        <v>1815</v>
      </c>
      <c r="E999" t="s">
        <v>12</v>
      </c>
      <c r="F999" s="8">
        <v>50101</v>
      </c>
      <c r="G999" t="str">
        <f>VLOOKUP(F999,Account!$A$2:$C$508,2,0)</f>
        <v>D5010</v>
      </c>
      <c r="H999" t="str">
        <f>VLOOKUP(F999,Account!$A$2:$C$508,3,0)</f>
        <v>Salaries-Faculty 9 Mo-FT</v>
      </c>
    </row>
    <row r="1000" spans="1:8" x14ac:dyDescent="0.3">
      <c r="A1000" t="s">
        <v>1805</v>
      </c>
      <c r="B1000" t="s">
        <v>9</v>
      </c>
      <c r="C1000" t="s">
        <v>1816</v>
      </c>
      <c r="D1000" t="s">
        <v>616</v>
      </c>
      <c r="E1000" t="s">
        <v>12</v>
      </c>
      <c r="F1000" s="8">
        <v>50101</v>
      </c>
      <c r="G1000" t="str">
        <f>VLOOKUP(F1000,Account!$A$2:$C$508,2,0)</f>
        <v>D5010</v>
      </c>
      <c r="H1000" t="str">
        <f>VLOOKUP(F1000,Account!$A$2:$C$508,3,0)</f>
        <v>Salaries-Faculty 9 Mo-FT</v>
      </c>
    </row>
    <row r="1001" spans="1:8" x14ac:dyDescent="0.3">
      <c r="A1001" t="s">
        <v>1805</v>
      </c>
      <c r="B1001" t="s">
        <v>9</v>
      </c>
      <c r="C1001" t="s">
        <v>1817</v>
      </c>
      <c r="D1001" t="s">
        <v>628</v>
      </c>
      <c r="E1001" t="s">
        <v>12</v>
      </c>
      <c r="F1001" s="8">
        <v>50101</v>
      </c>
      <c r="G1001" t="str">
        <f>VLOOKUP(F1001,Account!$A$2:$C$508,2,0)</f>
        <v>D5010</v>
      </c>
      <c r="H1001" t="str">
        <f>VLOOKUP(F1001,Account!$A$2:$C$508,3,0)</f>
        <v>Salaries-Faculty 9 Mo-FT</v>
      </c>
    </row>
    <row r="1002" spans="1:8" x14ac:dyDescent="0.3">
      <c r="A1002" t="s">
        <v>1805</v>
      </c>
      <c r="B1002" t="s">
        <v>9</v>
      </c>
      <c r="C1002" t="s">
        <v>1818</v>
      </c>
      <c r="D1002" t="s">
        <v>1819</v>
      </c>
      <c r="E1002" t="s">
        <v>12</v>
      </c>
      <c r="F1002" s="8">
        <v>50121</v>
      </c>
      <c r="G1002" t="str">
        <f>VLOOKUP(F1002,Account!$A$2:$C$508,2,0)</f>
        <v>D5012</v>
      </c>
      <c r="H1002" t="str">
        <f>VLOOKUP(F1002,Account!$A$2:$C$508,3,0)</f>
        <v>Salaries-Faculty-Adjunct-PT</v>
      </c>
    </row>
    <row r="1003" spans="1:8" x14ac:dyDescent="0.3">
      <c r="A1003" t="s">
        <v>1805</v>
      </c>
      <c r="B1003" t="s">
        <v>9</v>
      </c>
      <c r="C1003" t="s">
        <v>1820</v>
      </c>
      <c r="D1003" t="s">
        <v>754</v>
      </c>
      <c r="E1003" t="s">
        <v>12</v>
      </c>
      <c r="F1003" s="8">
        <v>50101</v>
      </c>
      <c r="G1003" t="str">
        <f>VLOOKUP(F1003,Account!$A$2:$C$508,2,0)</f>
        <v>D5010</v>
      </c>
      <c r="H1003" t="str">
        <f>VLOOKUP(F1003,Account!$A$2:$C$508,3,0)</f>
        <v>Salaries-Faculty 9 Mo-FT</v>
      </c>
    </row>
    <row r="1004" spans="1:8" x14ac:dyDescent="0.3">
      <c r="A1004" t="s">
        <v>1805</v>
      </c>
      <c r="B1004" t="s">
        <v>9</v>
      </c>
      <c r="C1004" t="s">
        <v>1821</v>
      </c>
      <c r="D1004" t="s">
        <v>1822</v>
      </c>
      <c r="E1004" t="s">
        <v>12</v>
      </c>
      <c r="F1004" s="8">
        <v>50143</v>
      </c>
      <c r="G1004" t="str">
        <f>VLOOKUP(F1004,Account!$A$2:$C$508,2,0)</f>
        <v>D5014</v>
      </c>
      <c r="H1004" t="str">
        <f>VLOOKUP(F1004,Account!$A$2:$C$508,3,0)</f>
        <v>Salaries-Staff</v>
      </c>
    </row>
    <row r="1005" spans="1:8" x14ac:dyDescent="0.3">
      <c r="A1005" t="s">
        <v>1805</v>
      </c>
      <c r="B1005" t="s">
        <v>9</v>
      </c>
      <c r="C1005" t="s">
        <v>49</v>
      </c>
      <c r="D1005" t="s">
        <v>50</v>
      </c>
      <c r="E1005" t="s">
        <v>12</v>
      </c>
      <c r="F1005" s="8">
        <v>50121</v>
      </c>
      <c r="G1005" t="str">
        <f>VLOOKUP(F1005,Account!$A$2:$C$508,2,0)</f>
        <v>D5012</v>
      </c>
      <c r="H1005" t="str">
        <f>VLOOKUP(F1005,Account!$A$2:$C$508,3,0)</f>
        <v>Salaries-Faculty-Adjunct-PT</v>
      </c>
    </row>
    <row r="1006" spans="1:8" x14ac:dyDescent="0.3">
      <c r="A1006" t="s">
        <v>1805</v>
      </c>
      <c r="B1006" t="s">
        <v>9</v>
      </c>
      <c r="C1006" t="s">
        <v>51</v>
      </c>
      <c r="D1006" t="s">
        <v>52</v>
      </c>
      <c r="E1006" t="s">
        <v>12</v>
      </c>
      <c r="F1006" s="8">
        <v>50121</v>
      </c>
      <c r="G1006" t="str">
        <f>VLOOKUP(F1006,Account!$A$2:$C$508,2,0)</f>
        <v>D5012</v>
      </c>
      <c r="H1006" t="str">
        <f>VLOOKUP(F1006,Account!$A$2:$C$508,3,0)</f>
        <v>Salaries-Faculty-Adjunct-PT</v>
      </c>
    </row>
    <row r="1007" spans="1:8" x14ac:dyDescent="0.3">
      <c r="A1007" t="s">
        <v>1805</v>
      </c>
      <c r="B1007" t="s">
        <v>9</v>
      </c>
      <c r="C1007" t="s">
        <v>1823</v>
      </c>
      <c r="D1007" t="s">
        <v>1824</v>
      </c>
      <c r="E1007" t="s">
        <v>12</v>
      </c>
      <c r="F1007" s="8">
        <v>50121</v>
      </c>
      <c r="G1007" t="str">
        <f>VLOOKUP(F1007,Account!$A$2:$C$508,2,0)</f>
        <v>D5012</v>
      </c>
      <c r="H1007" t="str">
        <f>VLOOKUP(F1007,Account!$A$2:$C$508,3,0)</f>
        <v>Salaries-Faculty-Adjunct-PT</v>
      </c>
    </row>
    <row r="1008" spans="1:8" x14ac:dyDescent="0.3">
      <c r="A1008" t="s">
        <v>1805</v>
      </c>
      <c r="B1008" t="s">
        <v>9</v>
      </c>
      <c r="C1008" t="s">
        <v>1825</v>
      </c>
      <c r="D1008" t="s">
        <v>1826</v>
      </c>
      <c r="E1008" t="s">
        <v>12</v>
      </c>
      <c r="F1008" s="8">
        <v>50121</v>
      </c>
      <c r="G1008" t="str">
        <f>VLOOKUP(F1008,Account!$A$2:$C$508,2,0)</f>
        <v>D5012</v>
      </c>
      <c r="H1008" t="str">
        <f>VLOOKUP(F1008,Account!$A$2:$C$508,3,0)</f>
        <v>Salaries-Faculty-Adjunct-PT</v>
      </c>
    </row>
    <row r="1009" spans="1:8" x14ac:dyDescent="0.3">
      <c r="A1009" t="s">
        <v>1805</v>
      </c>
      <c r="B1009" t="s">
        <v>9</v>
      </c>
      <c r="C1009" t="s">
        <v>1827</v>
      </c>
      <c r="D1009" t="s">
        <v>1828</v>
      </c>
      <c r="E1009" t="s">
        <v>107</v>
      </c>
      <c r="F1009" s="8">
        <v>50121</v>
      </c>
      <c r="G1009" t="str">
        <f>VLOOKUP(F1009,Account!$A$2:$C$508,2,0)</f>
        <v>D5012</v>
      </c>
      <c r="H1009" t="str">
        <f>VLOOKUP(F1009,Account!$A$2:$C$508,3,0)</f>
        <v>Salaries-Faculty-Adjunct-PT</v>
      </c>
    </row>
    <row r="1010" spans="1:8" x14ac:dyDescent="0.3">
      <c r="A1010" t="s">
        <v>1805</v>
      </c>
      <c r="B1010" t="s">
        <v>9</v>
      </c>
      <c r="C1010" t="s">
        <v>1829</v>
      </c>
      <c r="D1010" t="s">
        <v>1830</v>
      </c>
      <c r="E1010" t="s">
        <v>12</v>
      </c>
      <c r="F1010" s="8">
        <v>50141</v>
      </c>
      <c r="G1010" t="str">
        <f>VLOOKUP(F1010,Account!$A$2:$C$508,2,0)</f>
        <v>D5014</v>
      </c>
      <c r="H1010" t="str">
        <f>VLOOKUP(F1010,Account!$A$2:$C$508,3,0)</f>
        <v>Salaries-Professional Admin</v>
      </c>
    </row>
    <row r="1011" spans="1:8" x14ac:dyDescent="0.3">
      <c r="A1011" t="s">
        <v>1805</v>
      </c>
      <c r="B1011" t="s">
        <v>9</v>
      </c>
      <c r="C1011" t="s">
        <v>1831</v>
      </c>
      <c r="D1011" t="s">
        <v>1832</v>
      </c>
      <c r="E1011" t="s">
        <v>12</v>
      </c>
      <c r="F1011" s="8">
        <v>50127</v>
      </c>
      <c r="G1011" t="str">
        <f>VLOOKUP(F1011,Account!$A$2:$C$508,2,0)</f>
        <v>D5012</v>
      </c>
      <c r="H1011" t="str">
        <f>VLOOKUP(F1011,Account!$A$2:$C$508,3,0)</f>
        <v>Salaries-Other Academic-TA/TF</v>
      </c>
    </row>
    <row r="1012" spans="1:8" x14ac:dyDescent="0.3">
      <c r="A1012" t="s">
        <v>1805</v>
      </c>
      <c r="B1012" t="s">
        <v>9</v>
      </c>
      <c r="C1012" t="s">
        <v>1833</v>
      </c>
      <c r="D1012" t="s">
        <v>1834</v>
      </c>
      <c r="E1012" t="s">
        <v>12</v>
      </c>
      <c r="F1012" s="8">
        <v>50127</v>
      </c>
      <c r="G1012" t="str">
        <f>VLOOKUP(F1012,Account!$A$2:$C$508,2,0)</f>
        <v>D5012</v>
      </c>
      <c r="H1012" t="str">
        <f>VLOOKUP(F1012,Account!$A$2:$C$508,3,0)</f>
        <v>Salaries-Other Academic-TA/TF</v>
      </c>
    </row>
    <row r="1013" spans="1:8" x14ac:dyDescent="0.3">
      <c r="A1013" t="s">
        <v>1805</v>
      </c>
      <c r="B1013" t="s">
        <v>9</v>
      </c>
      <c r="C1013" t="s">
        <v>1835</v>
      </c>
      <c r="D1013" t="s">
        <v>1836</v>
      </c>
      <c r="E1013" t="s">
        <v>12</v>
      </c>
      <c r="F1013" s="8">
        <v>50127</v>
      </c>
      <c r="G1013" t="str">
        <f>VLOOKUP(F1013,Account!$A$2:$C$508,2,0)</f>
        <v>D5012</v>
      </c>
      <c r="H1013" t="str">
        <f>VLOOKUP(F1013,Account!$A$2:$C$508,3,0)</f>
        <v>Salaries-Other Academic-TA/TF</v>
      </c>
    </row>
    <row r="1014" spans="1:8" x14ac:dyDescent="0.3">
      <c r="A1014" t="s">
        <v>1805</v>
      </c>
      <c r="B1014" t="s">
        <v>9</v>
      </c>
      <c r="C1014" t="s">
        <v>1837</v>
      </c>
      <c r="D1014" t="s">
        <v>1838</v>
      </c>
      <c r="E1014" t="s">
        <v>12</v>
      </c>
      <c r="F1014" s="8">
        <v>50127</v>
      </c>
      <c r="G1014" t="str">
        <f>VLOOKUP(F1014,Account!$A$2:$C$508,2,0)</f>
        <v>D5012</v>
      </c>
      <c r="H1014" t="str">
        <f>VLOOKUP(F1014,Account!$A$2:$C$508,3,0)</f>
        <v>Salaries-Other Academic-TA/TF</v>
      </c>
    </row>
    <row r="1015" spans="1:8" x14ac:dyDescent="0.3">
      <c r="A1015" t="s">
        <v>1805</v>
      </c>
      <c r="B1015" t="s">
        <v>9</v>
      </c>
      <c r="C1015" t="s">
        <v>1839</v>
      </c>
      <c r="D1015" t="s">
        <v>1840</v>
      </c>
      <c r="E1015" t="s">
        <v>12</v>
      </c>
      <c r="F1015" s="8">
        <v>50127</v>
      </c>
      <c r="G1015" t="str">
        <f>VLOOKUP(F1015,Account!$A$2:$C$508,2,0)</f>
        <v>D5012</v>
      </c>
      <c r="H1015" t="str">
        <f>VLOOKUP(F1015,Account!$A$2:$C$508,3,0)</f>
        <v>Salaries-Other Academic-TA/TF</v>
      </c>
    </row>
    <row r="1016" spans="1:8" x14ac:dyDescent="0.3">
      <c r="A1016" t="s">
        <v>1805</v>
      </c>
      <c r="B1016" t="s">
        <v>9</v>
      </c>
      <c r="C1016" t="s">
        <v>1841</v>
      </c>
      <c r="D1016" t="s">
        <v>1842</v>
      </c>
      <c r="E1016" t="s">
        <v>12</v>
      </c>
      <c r="F1016" s="8">
        <v>50127</v>
      </c>
      <c r="G1016" t="str">
        <f>VLOOKUP(F1016,Account!$A$2:$C$508,2,0)</f>
        <v>D5012</v>
      </c>
      <c r="H1016" t="str">
        <f>VLOOKUP(F1016,Account!$A$2:$C$508,3,0)</f>
        <v>Salaries-Other Academic-TA/TF</v>
      </c>
    </row>
    <row r="1017" spans="1:8" x14ac:dyDescent="0.3">
      <c r="A1017" t="s">
        <v>1805</v>
      </c>
      <c r="B1017" t="s">
        <v>9</v>
      </c>
      <c r="C1017" t="s">
        <v>1843</v>
      </c>
      <c r="D1017" t="s">
        <v>1844</v>
      </c>
      <c r="E1017" t="s">
        <v>107</v>
      </c>
      <c r="F1017" s="8">
        <v>50165</v>
      </c>
      <c r="G1017" t="str">
        <f>VLOOKUP(F1017,Account!$A$2:$C$508,2,0)</f>
        <v>D5016</v>
      </c>
      <c r="H1017" t="str">
        <f>VLOOKUP(F1017,Account!$A$2:$C$508,3,0)</f>
        <v>Salaries-Graduate RA</v>
      </c>
    </row>
    <row r="1018" spans="1:8" x14ac:dyDescent="0.3">
      <c r="A1018" t="s">
        <v>1805</v>
      </c>
      <c r="B1018" t="s">
        <v>9</v>
      </c>
      <c r="C1018" t="s">
        <v>1845</v>
      </c>
      <c r="D1018" t="s">
        <v>1846</v>
      </c>
      <c r="E1018" t="s">
        <v>107</v>
      </c>
      <c r="F1018" s="8">
        <v>50165</v>
      </c>
      <c r="G1018" t="str">
        <f>VLOOKUP(F1018,Account!$A$2:$C$508,2,0)</f>
        <v>D5016</v>
      </c>
      <c r="H1018" t="str">
        <f>VLOOKUP(F1018,Account!$A$2:$C$508,3,0)</f>
        <v>Salaries-Graduate RA</v>
      </c>
    </row>
    <row r="1019" spans="1:8" x14ac:dyDescent="0.3">
      <c r="A1019" t="s">
        <v>1805</v>
      </c>
      <c r="B1019" t="s">
        <v>9</v>
      </c>
      <c r="C1019" t="s">
        <v>1847</v>
      </c>
      <c r="D1019" t="s">
        <v>1848</v>
      </c>
      <c r="E1019" t="s">
        <v>107</v>
      </c>
      <c r="F1019" s="8">
        <v>50165</v>
      </c>
      <c r="G1019" t="str">
        <f>VLOOKUP(F1019,Account!$A$2:$C$508,2,0)</f>
        <v>D5016</v>
      </c>
      <c r="H1019" t="str">
        <f>VLOOKUP(F1019,Account!$A$2:$C$508,3,0)</f>
        <v>Salaries-Graduate RA</v>
      </c>
    </row>
    <row r="1020" spans="1:8" x14ac:dyDescent="0.3">
      <c r="A1020" t="s">
        <v>1805</v>
      </c>
      <c r="B1020" t="s">
        <v>9</v>
      </c>
      <c r="C1020" t="s">
        <v>1849</v>
      </c>
      <c r="D1020" t="s">
        <v>1850</v>
      </c>
      <c r="E1020" t="s">
        <v>107</v>
      </c>
      <c r="F1020" s="8">
        <v>50167</v>
      </c>
      <c r="G1020" t="str">
        <f>VLOOKUP(F1020,Account!$A$2:$C$508,2,0)</f>
        <v>D5016</v>
      </c>
      <c r="H1020" t="str">
        <f>VLOOKUP(F1020,Account!$A$2:$C$508,3,0)</f>
        <v>Salaries-Graduate Other</v>
      </c>
    </row>
    <row r="1021" spans="1:8" x14ac:dyDescent="0.3">
      <c r="A1021" t="s">
        <v>1805</v>
      </c>
      <c r="B1021" t="s">
        <v>9</v>
      </c>
      <c r="C1021" t="s">
        <v>1851</v>
      </c>
      <c r="D1021" t="s">
        <v>1852</v>
      </c>
      <c r="E1021" t="s">
        <v>107</v>
      </c>
      <c r="F1021" s="8">
        <v>50167</v>
      </c>
      <c r="G1021" t="str">
        <f>VLOOKUP(F1021,Account!$A$2:$C$508,2,0)</f>
        <v>D5016</v>
      </c>
      <c r="H1021" t="str">
        <f>VLOOKUP(F1021,Account!$A$2:$C$508,3,0)</f>
        <v>Salaries-Graduate Other</v>
      </c>
    </row>
    <row r="1022" spans="1:8" x14ac:dyDescent="0.3">
      <c r="A1022" t="s">
        <v>1805</v>
      </c>
      <c r="B1022" t="s">
        <v>9</v>
      </c>
      <c r="C1022" t="s">
        <v>1853</v>
      </c>
      <c r="D1022" t="s">
        <v>1854</v>
      </c>
      <c r="E1022" t="s">
        <v>107</v>
      </c>
      <c r="F1022" s="8">
        <v>50167</v>
      </c>
      <c r="G1022" t="str">
        <f>VLOOKUP(F1022,Account!$A$2:$C$508,2,0)</f>
        <v>D5016</v>
      </c>
      <c r="H1022" t="str">
        <f>VLOOKUP(F1022,Account!$A$2:$C$508,3,0)</f>
        <v>Salaries-Graduate Other</v>
      </c>
    </row>
    <row r="1023" spans="1:8" x14ac:dyDescent="0.3">
      <c r="A1023" t="s">
        <v>1805</v>
      </c>
      <c r="B1023" t="s">
        <v>9</v>
      </c>
      <c r="C1023" t="s">
        <v>1855</v>
      </c>
      <c r="D1023" t="s">
        <v>1856</v>
      </c>
      <c r="E1023" t="s">
        <v>107</v>
      </c>
      <c r="F1023" s="8">
        <v>50165</v>
      </c>
      <c r="G1023" t="str">
        <f>VLOOKUP(F1023,Account!$A$2:$C$508,2,0)</f>
        <v>D5016</v>
      </c>
      <c r="H1023" t="str">
        <f>VLOOKUP(F1023,Account!$A$2:$C$508,3,0)</f>
        <v>Salaries-Graduate RA</v>
      </c>
    </row>
    <row r="1024" spans="1:8" x14ac:dyDescent="0.3">
      <c r="A1024" t="s">
        <v>1805</v>
      </c>
      <c r="B1024" t="s">
        <v>9</v>
      </c>
      <c r="C1024" t="s">
        <v>1857</v>
      </c>
      <c r="D1024" t="s">
        <v>1858</v>
      </c>
      <c r="E1024" t="s">
        <v>107</v>
      </c>
      <c r="F1024" s="8">
        <v>50165</v>
      </c>
      <c r="G1024" t="str">
        <f>VLOOKUP(F1024,Account!$A$2:$C$508,2,0)</f>
        <v>D5016</v>
      </c>
      <c r="H1024" t="str">
        <f>VLOOKUP(F1024,Account!$A$2:$C$508,3,0)</f>
        <v>Salaries-Graduate RA</v>
      </c>
    </row>
    <row r="1025" spans="1:8" x14ac:dyDescent="0.3">
      <c r="A1025" t="s">
        <v>1805</v>
      </c>
      <c r="B1025" t="s">
        <v>9</v>
      </c>
      <c r="C1025" t="s">
        <v>1859</v>
      </c>
      <c r="D1025" t="s">
        <v>1860</v>
      </c>
      <c r="E1025" t="s">
        <v>107</v>
      </c>
      <c r="F1025" s="8">
        <v>50165</v>
      </c>
      <c r="G1025" t="str">
        <f>VLOOKUP(F1025,Account!$A$2:$C$508,2,0)</f>
        <v>D5016</v>
      </c>
      <c r="H1025" t="str">
        <f>VLOOKUP(F1025,Account!$A$2:$C$508,3,0)</f>
        <v>Salaries-Graduate RA</v>
      </c>
    </row>
    <row r="1026" spans="1:8" x14ac:dyDescent="0.3">
      <c r="A1026" t="s">
        <v>1805</v>
      </c>
      <c r="B1026" t="s">
        <v>9</v>
      </c>
      <c r="C1026" t="s">
        <v>1861</v>
      </c>
      <c r="D1026" t="s">
        <v>1862</v>
      </c>
      <c r="E1026" t="s">
        <v>107</v>
      </c>
      <c r="F1026" s="8">
        <v>50167</v>
      </c>
      <c r="G1026" t="str">
        <f>VLOOKUP(F1026,Account!$A$2:$C$508,2,0)</f>
        <v>D5016</v>
      </c>
      <c r="H1026" t="str">
        <f>VLOOKUP(F1026,Account!$A$2:$C$508,3,0)</f>
        <v>Salaries-Graduate Other</v>
      </c>
    </row>
    <row r="1027" spans="1:8" x14ac:dyDescent="0.3">
      <c r="A1027" t="s">
        <v>1805</v>
      </c>
      <c r="B1027" t="s">
        <v>9</v>
      </c>
      <c r="C1027" t="s">
        <v>1863</v>
      </c>
      <c r="D1027" t="s">
        <v>1864</v>
      </c>
      <c r="E1027" t="s">
        <v>107</v>
      </c>
      <c r="F1027" s="8">
        <v>50167</v>
      </c>
      <c r="G1027" t="str">
        <f>VLOOKUP(F1027,Account!$A$2:$C$508,2,0)</f>
        <v>D5016</v>
      </c>
      <c r="H1027" t="str">
        <f>VLOOKUP(F1027,Account!$A$2:$C$508,3,0)</f>
        <v>Salaries-Graduate Other</v>
      </c>
    </row>
    <row r="1028" spans="1:8" x14ac:dyDescent="0.3">
      <c r="A1028" t="s">
        <v>1805</v>
      </c>
      <c r="B1028" t="s">
        <v>9</v>
      </c>
      <c r="C1028" t="s">
        <v>1865</v>
      </c>
      <c r="D1028" t="s">
        <v>1866</v>
      </c>
      <c r="E1028" t="s">
        <v>107</v>
      </c>
      <c r="F1028" s="8">
        <v>50167</v>
      </c>
      <c r="G1028" t="str">
        <f>VLOOKUP(F1028,Account!$A$2:$C$508,2,0)</f>
        <v>D5016</v>
      </c>
      <c r="H1028" t="str">
        <f>VLOOKUP(F1028,Account!$A$2:$C$508,3,0)</f>
        <v>Salaries-Graduate Other</v>
      </c>
    </row>
    <row r="1029" spans="1:8" x14ac:dyDescent="0.3">
      <c r="A1029" t="s">
        <v>1805</v>
      </c>
      <c r="B1029" t="s">
        <v>9</v>
      </c>
      <c r="C1029" t="s">
        <v>62</v>
      </c>
      <c r="D1029" t="s">
        <v>1867</v>
      </c>
      <c r="E1029" t="s">
        <v>61</v>
      </c>
      <c r="F1029" s="8">
        <v>50141</v>
      </c>
      <c r="G1029" t="str">
        <f>VLOOKUP(F1029,Account!$A$2:$C$508,2,0)</f>
        <v>D5014</v>
      </c>
      <c r="H1029" t="str">
        <f>VLOOKUP(F1029,Account!$A$2:$C$508,3,0)</f>
        <v>Salaries-Professional Admin</v>
      </c>
    </row>
    <row r="1030" spans="1:8" x14ac:dyDescent="0.3">
      <c r="A1030" t="s">
        <v>1805</v>
      </c>
      <c r="B1030" t="s">
        <v>9</v>
      </c>
      <c r="C1030" t="s">
        <v>1868</v>
      </c>
      <c r="D1030" t="s">
        <v>1869</v>
      </c>
      <c r="E1030" t="s">
        <v>61</v>
      </c>
      <c r="F1030" s="8">
        <v>50141</v>
      </c>
      <c r="G1030" t="str">
        <f>VLOOKUP(F1030,Account!$A$2:$C$508,2,0)</f>
        <v>D5014</v>
      </c>
      <c r="H1030" t="str">
        <f>VLOOKUP(F1030,Account!$A$2:$C$508,3,0)</f>
        <v>Salaries-Professional Admin</v>
      </c>
    </row>
    <row r="1031" spans="1:8" x14ac:dyDescent="0.3">
      <c r="A1031" t="s">
        <v>1805</v>
      </c>
      <c r="B1031" t="s">
        <v>9</v>
      </c>
      <c r="C1031" t="s">
        <v>1870</v>
      </c>
      <c r="D1031" t="s">
        <v>1871</v>
      </c>
      <c r="E1031" t="s">
        <v>61</v>
      </c>
      <c r="F1031" s="8">
        <v>50141</v>
      </c>
      <c r="G1031" t="str">
        <f>VLOOKUP(F1031,Account!$A$2:$C$508,2,0)</f>
        <v>D5014</v>
      </c>
      <c r="H1031" t="str">
        <f>VLOOKUP(F1031,Account!$A$2:$C$508,3,0)</f>
        <v>Salaries-Professional Admin</v>
      </c>
    </row>
    <row r="1032" spans="1:8" x14ac:dyDescent="0.3">
      <c r="A1032" t="s">
        <v>1805</v>
      </c>
      <c r="B1032" t="s">
        <v>9</v>
      </c>
      <c r="C1032" t="s">
        <v>67</v>
      </c>
      <c r="D1032" t="s">
        <v>1872</v>
      </c>
      <c r="E1032" t="s">
        <v>61</v>
      </c>
      <c r="F1032" s="8">
        <v>50141</v>
      </c>
      <c r="G1032" t="str">
        <f>VLOOKUP(F1032,Account!$A$2:$C$508,2,0)</f>
        <v>D5014</v>
      </c>
      <c r="H1032" t="str">
        <f>VLOOKUP(F1032,Account!$A$2:$C$508,3,0)</f>
        <v>Salaries-Professional Admin</v>
      </c>
    </row>
    <row r="1033" spans="1:8" x14ac:dyDescent="0.3">
      <c r="A1033" t="s">
        <v>1805</v>
      </c>
      <c r="B1033" t="s">
        <v>9</v>
      </c>
      <c r="C1033" t="s">
        <v>1873</v>
      </c>
      <c r="D1033" t="s">
        <v>1874</v>
      </c>
      <c r="E1033" t="s">
        <v>61</v>
      </c>
      <c r="F1033" s="8">
        <v>50141</v>
      </c>
      <c r="G1033" t="str">
        <f>VLOOKUP(F1033,Account!$A$2:$C$508,2,0)</f>
        <v>D5014</v>
      </c>
      <c r="H1033" t="str">
        <f>VLOOKUP(F1033,Account!$A$2:$C$508,3,0)</f>
        <v>Salaries-Professional Admin</v>
      </c>
    </row>
    <row r="1034" spans="1:8" x14ac:dyDescent="0.3">
      <c r="A1034" t="s">
        <v>1805</v>
      </c>
      <c r="B1034" t="s">
        <v>9</v>
      </c>
      <c r="C1034" t="s">
        <v>1875</v>
      </c>
      <c r="D1034" t="s">
        <v>1876</v>
      </c>
      <c r="E1034" t="s">
        <v>61</v>
      </c>
      <c r="F1034" s="8">
        <v>50141</v>
      </c>
      <c r="G1034" t="str">
        <f>VLOOKUP(F1034,Account!$A$2:$C$508,2,0)</f>
        <v>D5014</v>
      </c>
      <c r="H1034" t="str">
        <f>VLOOKUP(F1034,Account!$A$2:$C$508,3,0)</f>
        <v>Salaries-Professional Admin</v>
      </c>
    </row>
    <row r="1035" spans="1:8" x14ac:dyDescent="0.3">
      <c r="A1035" t="s">
        <v>1805</v>
      </c>
      <c r="B1035" t="s">
        <v>9</v>
      </c>
      <c r="C1035" t="s">
        <v>69</v>
      </c>
      <c r="D1035" t="s">
        <v>1877</v>
      </c>
      <c r="E1035" t="s">
        <v>61</v>
      </c>
      <c r="F1035" s="8">
        <v>50141</v>
      </c>
      <c r="G1035" t="str">
        <f>VLOOKUP(F1035,Account!$A$2:$C$508,2,0)</f>
        <v>D5014</v>
      </c>
      <c r="H1035" t="str">
        <f>VLOOKUP(F1035,Account!$A$2:$C$508,3,0)</f>
        <v>Salaries-Professional Admin</v>
      </c>
    </row>
    <row r="1036" spans="1:8" x14ac:dyDescent="0.3">
      <c r="A1036" t="s">
        <v>1805</v>
      </c>
      <c r="B1036" t="s">
        <v>9</v>
      </c>
      <c r="C1036" t="s">
        <v>651</v>
      </c>
      <c r="D1036" t="s">
        <v>1878</v>
      </c>
      <c r="E1036" t="s">
        <v>61</v>
      </c>
      <c r="F1036" s="8">
        <v>50141</v>
      </c>
      <c r="G1036" t="str">
        <f>VLOOKUP(F1036,Account!$A$2:$C$508,2,0)</f>
        <v>D5014</v>
      </c>
      <c r="H1036" t="str">
        <f>VLOOKUP(F1036,Account!$A$2:$C$508,3,0)</f>
        <v>Salaries-Professional Admin</v>
      </c>
    </row>
    <row r="1037" spans="1:8" x14ac:dyDescent="0.3">
      <c r="A1037" t="s">
        <v>1805</v>
      </c>
      <c r="B1037" t="s">
        <v>9</v>
      </c>
      <c r="C1037" t="s">
        <v>657</v>
      </c>
      <c r="D1037" t="s">
        <v>1879</v>
      </c>
      <c r="E1037" t="s">
        <v>61</v>
      </c>
      <c r="F1037" s="8">
        <v>50141</v>
      </c>
      <c r="G1037" t="str">
        <f>VLOOKUP(F1037,Account!$A$2:$C$508,2,0)</f>
        <v>D5014</v>
      </c>
      <c r="H1037" t="str">
        <f>VLOOKUP(F1037,Account!$A$2:$C$508,3,0)</f>
        <v>Salaries-Professional Admin</v>
      </c>
    </row>
    <row r="1038" spans="1:8" x14ac:dyDescent="0.3">
      <c r="A1038" t="s">
        <v>1805</v>
      </c>
      <c r="B1038" t="s">
        <v>9</v>
      </c>
      <c r="C1038" t="s">
        <v>1880</v>
      </c>
      <c r="D1038" t="s">
        <v>1881</v>
      </c>
      <c r="E1038" t="s">
        <v>61</v>
      </c>
      <c r="F1038" s="8">
        <v>50141</v>
      </c>
      <c r="G1038" t="str">
        <f>VLOOKUP(F1038,Account!$A$2:$C$508,2,0)</f>
        <v>D5014</v>
      </c>
      <c r="H1038" t="str">
        <f>VLOOKUP(F1038,Account!$A$2:$C$508,3,0)</f>
        <v>Salaries-Professional Admin</v>
      </c>
    </row>
    <row r="1039" spans="1:8" x14ac:dyDescent="0.3">
      <c r="A1039" t="s">
        <v>1805</v>
      </c>
      <c r="B1039" t="s">
        <v>9</v>
      </c>
      <c r="C1039" t="s">
        <v>1882</v>
      </c>
      <c r="D1039" t="s">
        <v>1883</v>
      </c>
      <c r="E1039" t="s">
        <v>61</v>
      </c>
      <c r="F1039" s="8">
        <v>50141</v>
      </c>
      <c r="G1039" t="str">
        <f>VLOOKUP(F1039,Account!$A$2:$C$508,2,0)</f>
        <v>D5014</v>
      </c>
      <c r="H1039" t="str">
        <f>VLOOKUP(F1039,Account!$A$2:$C$508,3,0)</f>
        <v>Salaries-Professional Admin</v>
      </c>
    </row>
    <row r="1040" spans="1:8" x14ac:dyDescent="0.3">
      <c r="A1040" t="s">
        <v>1805</v>
      </c>
      <c r="B1040" t="s">
        <v>9</v>
      </c>
      <c r="C1040" t="s">
        <v>1884</v>
      </c>
      <c r="D1040" t="s">
        <v>1885</v>
      </c>
      <c r="E1040" t="s">
        <v>61</v>
      </c>
      <c r="F1040" s="8">
        <v>50141</v>
      </c>
      <c r="G1040" t="str">
        <f>VLOOKUP(F1040,Account!$A$2:$C$508,2,0)</f>
        <v>D5014</v>
      </c>
      <c r="H1040" t="str">
        <f>VLOOKUP(F1040,Account!$A$2:$C$508,3,0)</f>
        <v>Salaries-Professional Admin</v>
      </c>
    </row>
    <row r="1041" spans="1:8" x14ac:dyDescent="0.3">
      <c r="A1041" t="s">
        <v>1805</v>
      </c>
      <c r="B1041" t="s">
        <v>9</v>
      </c>
      <c r="C1041" t="s">
        <v>1886</v>
      </c>
      <c r="D1041" t="s">
        <v>1887</v>
      </c>
      <c r="E1041" t="s">
        <v>64</v>
      </c>
      <c r="F1041" s="8">
        <v>50141</v>
      </c>
      <c r="G1041" t="str">
        <f>VLOOKUP(F1041,Account!$A$2:$C$508,2,0)</f>
        <v>D5014</v>
      </c>
      <c r="H1041" t="str">
        <f>VLOOKUP(F1041,Account!$A$2:$C$508,3,0)</f>
        <v>Salaries-Professional Admin</v>
      </c>
    </row>
    <row r="1042" spans="1:8" x14ac:dyDescent="0.3">
      <c r="A1042" t="s">
        <v>1805</v>
      </c>
      <c r="B1042" t="s">
        <v>9</v>
      </c>
      <c r="C1042" t="s">
        <v>1888</v>
      </c>
      <c r="D1042" t="s">
        <v>1889</v>
      </c>
      <c r="E1042" t="s">
        <v>61</v>
      </c>
      <c r="F1042" s="8">
        <v>50105</v>
      </c>
      <c r="G1042" t="str">
        <f>VLOOKUP(F1042,Account!$A$2:$C$508,2,0)</f>
        <v>D5010</v>
      </c>
      <c r="H1042" t="str">
        <f>VLOOKUP(F1042,Account!$A$2:$C$508,3,0)</f>
        <v>Salaries-Faculty-12 Mo-FT</v>
      </c>
    </row>
    <row r="1043" spans="1:8" x14ac:dyDescent="0.3">
      <c r="A1043" t="s">
        <v>1805</v>
      </c>
      <c r="B1043" t="s">
        <v>9</v>
      </c>
      <c r="C1043" t="s">
        <v>1890</v>
      </c>
      <c r="D1043" t="s">
        <v>1891</v>
      </c>
      <c r="E1043" t="s">
        <v>61</v>
      </c>
      <c r="F1043" s="8">
        <v>50141</v>
      </c>
      <c r="G1043" t="str">
        <f>VLOOKUP(F1043,Account!$A$2:$C$508,2,0)</f>
        <v>D5014</v>
      </c>
      <c r="H1043" t="str">
        <f>VLOOKUP(F1043,Account!$A$2:$C$508,3,0)</f>
        <v>Salaries-Professional Admin</v>
      </c>
    </row>
    <row r="1044" spans="1:8" x14ac:dyDescent="0.3">
      <c r="A1044" t="s">
        <v>1805</v>
      </c>
      <c r="B1044" t="s">
        <v>9</v>
      </c>
      <c r="C1044" t="s">
        <v>1892</v>
      </c>
      <c r="D1044" t="s">
        <v>1893</v>
      </c>
      <c r="E1044" t="s">
        <v>61</v>
      </c>
      <c r="F1044" s="8">
        <v>50141</v>
      </c>
      <c r="G1044" t="str">
        <f>VLOOKUP(F1044,Account!$A$2:$C$508,2,0)</f>
        <v>D5014</v>
      </c>
      <c r="H1044" t="str">
        <f>VLOOKUP(F1044,Account!$A$2:$C$508,3,0)</f>
        <v>Salaries-Professional Admin</v>
      </c>
    </row>
    <row r="1045" spans="1:8" x14ac:dyDescent="0.3">
      <c r="A1045" t="s">
        <v>1805</v>
      </c>
      <c r="B1045" t="s">
        <v>9</v>
      </c>
      <c r="C1045" t="s">
        <v>1894</v>
      </c>
      <c r="D1045" t="s">
        <v>1895</v>
      </c>
      <c r="E1045" t="s">
        <v>61</v>
      </c>
      <c r="F1045" s="8">
        <v>50141</v>
      </c>
      <c r="G1045" t="str">
        <f>VLOOKUP(F1045,Account!$A$2:$C$508,2,0)</f>
        <v>D5014</v>
      </c>
      <c r="H1045" t="str">
        <f>VLOOKUP(F1045,Account!$A$2:$C$508,3,0)</f>
        <v>Salaries-Professional Admin</v>
      </c>
    </row>
    <row r="1046" spans="1:8" x14ac:dyDescent="0.3">
      <c r="A1046" t="s">
        <v>1805</v>
      </c>
      <c r="B1046" t="s">
        <v>9</v>
      </c>
      <c r="C1046" t="s">
        <v>1896</v>
      </c>
      <c r="D1046" t="s">
        <v>1897</v>
      </c>
      <c r="E1046" t="s">
        <v>61</v>
      </c>
      <c r="F1046" s="8">
        <v>50141</v>
      </c>
      <c r="G1046" t="str">
        <f>VLOOKUP(F1046,Account!$A$2:$C$508,2,0)</f>
        <v>D5014</v>
      </c>
      <c r="H1046" t="str">
        <f>VLOOKUP(F1046,Account!$A$2:$C$508,3,0)</f>
        <v>Salaries-Professional Admin</v>
      </c>
    </row>
    <row r="1047" spans="1:8" x14ac:dyDescent="0.3">
      <c r="A1047" t="s">
        <v>1805</v>
      </c>
      <c r="B1047" t="s">
        <v>9</v>
      </c>
      <c r="C1047" t="s">
        <v>75</v>
      </c>
      <c r="D1047" t="s">
        <v>76</v>
      </c>
      <c r="E1047" t="s">
        <v>61</v>
      </c>
      <c r="F1047" s="8">
        <v>50141</v>
      </c>
      <c r="G1047" t="str">
        <f>VLOOKUP(F1047,Account!$A$2:$C$508,2,0)</f>
        <v>D5014</v>
      </c>
      <c r="H1047" t="str">
        <f>VLOOKUP(F1047,Account!$A$2:$C$508,3,0)</f>
        <v>Salaries-Professional Admin</v>
      </c>
    </row>
    <row r="1048" spans="1:8" x14ac:dyDescent="0.3">
      <c r="A1048" t="s">
        <v>1805</v>
      </c>
      <c r="B1048" t="s">
        <v>9</v>
      </c>
      <c r="C1048" t="s">
        <v>77</v>
      </c>
      <c r="D1048" t="s">
        <v>78</v>
      </c>
      <c r="E1048" t="s">
        <v>61</v>
      </c>
      <c r="F1048" s="8">
        <v>50141</v>
      </c>
      <c r="G1048" t="str">
        <f>VLOOKUP(F1048,Account!$A$2:$C$508,2,0)</f>
        <v>D5014</v>
      </c>
      <c r="H1048" t="str">
        <f>VLOOKUP(F1048,Account!$A$2:$C$508,3,0)</f>
        <v>Salaries-Professional Admin</v>
      </c>
    </row>
    <row r="1049" spans="1:8" x14ac:dyDescent="0.3">
      <c r="A1049" t="s">
        <v>1805</v>
      </c>
      <c r="B1049" t="s">
        <v>9</v>
      </c>
      <c r="C1049" t="s">
        <v>1898</v>
      </c>
      <c r="D1049" t="s">
        <v>1899</v>
      </c>
      <c r="E1049" t="s">
        <v>61</v>
      </c>
      <c r="F1049" s="8">
        <v>50141</v>
      </c>
      <c r="G1049" t="str">
        <f>VLOOKUP(F1049,Account!$A$2:$C$508,2,0)</f>
        <v>D5014</v>
      </c>
      <c r="H1049" t="str">
        <f>VLOOKUP(F1049,Account!$A$2:$C$508,3,0)</f>
        <v>Salaries-Professional Admin</v>
      </c>
    </row>
    <row r="1050" spans="1:8" x14ac:dyDescent="0.3">
      <c r="A1050" t="s">
        <v>1805</v>
      </c>
      <c r="B1050" t="s">
        <v>9</v>
      </c>
      <c r="C1050" t="s">
        <v>1900</v>
      </c>
      <c r="D1050" t="s">
        <v>1901</v>
      </c>
      <c r="E1050" t="s">
        <v>61</v>
      </c>
      <c r="F1050" s="8">
        <v>50141</v>
      </c>
      <c r="G1050" t="str">
        <f>VLOOKUP(F1050,Account!$A$2:$C$508,2,0)</f>
        <v>D5014</v>
      </c>
      <c r="H1050" t="str">
        <f>VLOOKUP(F1050,Account!$A$2:$C$508,3,0)</f>
        <v>Salaries-Professional Admin</v>
      </c>
    </row>
    <row r="1051" spans="1:8" x14ac:dyDescent="0.3">
      <c r="A1051" t="s">
        <v>1805</v>
      </c>
      <c r="B1051" t="s">
        <v>9</v>
      </c>
      <c r="C1051" t="s">
        <v>1902</v>
      </c>
      <c r="D1051" t="s">
        <v>1903</v>
      </c>
      <c r="E1051" t="s">
        <v>64</v>
      </c>
      <c r="F1051" s="8">
        <v>50141</v>
      </c>
      <c r="G1051" t="str">
        <f>VLOOKUP(F1051,Account!$A$2:$C$508,2,0)</f>
        <v>D5014</v>
      </c>
      <c r="H1051" t="str">
        <f>VLOOKUP(F1051,Account!$A$2:$C$508,3,0)</f>
        <v>Salaries-Professional Admin</v>
      </c>
    </row>
    <row r="1052" spans="1:8" x14ac:dyDescent="0.3">
      <c r="A1052" t="s">
        <v>1805</v>
      </c>
      <c r="B1052" t="s">
        <v>9</v>
      </c>
      <c r="C1052" t="s">
        <v>85</v>
      </c>
      <c r="D1052" t="s">
        <v>1904</v>
      </c>
      <c r="E1052" t="s">
        <v>64</v>
      </c>
      <c r="F1052" s="8">
        <v>50141</v>
      </c>
      <c r="G1052" t="str">
        <f>VLOOKUP(F1052,Account!$A$2:$C$508,2,0)</f>
        <v>D5014</v>
      </c>
      <c r="H1052" t="str">
        <f>VLOOKUP(F1052,Account!$A$2:$C$508,3,0)</f>
        <v>Salaries-Professional Admin</v>
      </c>
    </row>
    <row r="1053" spans="1:8" x14ac:dyDescent="0.3">
      <c r="A1053" t="s">
        <v>1805</v>
      </c>
      <c r="B1053" t="s">
        <v>9</v>
      </c>
      <c r="C1053" t="s">
        <v>87</v>
      </c>
      <c r="D1053" t="s">
        <v>1905</v>
      </c>
      <c r="E1053" t="s">
        <v>64</v>
      </c>
      <c r="F1053" s="8">
        <v>50141</v>
      </c>
      <c r="G1053" t="str">
        <f>VLOOKUP(F1053,Account!$A$2:$C$508,2,0)</f>
        <v>D5014</v>
      </c>
      <c r="H1053" t="str">
        <f>VLOOKUP(F1053,Account!$A$2:$C$508,3,0)</f>
        <v>Salaries-Professional Admin</v>
      </c>
    </row>
    <row r="1054" spans="1:8" x14ac:dyDescent="0.3">
      <c r="A1054" t="s">
        <v>1805</v>
      </c>
      <c r="B1054" t="s">
        <v>9</v>
      </c>
      <c r="C1054" t="s">
        <v>89</v>
      </c>
      <c r="D1054" t="s">
        <v>1906</v>
      </c>
      <c r="E1054" t="s">
        <v>61</v>
      </c>
      <c r="F1054" s="8">
        <v>50141</v>
      </c>
      <c r="G1054" t="str">
        <f>VLOOKUP(F1054,Account!$A$2:$C$508,2,0)</f>
        <v>D5014</v>
      </c>
      <c r="H1054" t="str">
        <f>VLOOKUP(F1054,Account!$A$2:$C$508,3,0)</f>
        <v>Salaries-Professional Admin</v>
      </c>
    </row>
    <row r="1055" spans="1:8" x14ac:dyDescent="0.3">
      <c r="A1055" t="s">
        <v>1805</v>
      </c>
      <c r="B1055" t="s">
        <v>9</v>
      </c>
      <c r="C1055" t="s">
        <v>91</v>
      </c>
      <c r="D1055" t="s">
        <v>1907</v>
      </c>
      <c r="E1055" t="s">
        <v>61</v>
      </c>
      <c r="F1055" s="8">
        <v>50141</v>
      </c>
      <c r="G1055" t="str">
        <f>VLOOKUP(F1055,Account!$A$2:$C$508,2,0)</f>
        <v>D5014</v>
      </c>
      <c r="H1055" t="str">
        <f>VLOOKUP(F1055,Account!$A$2:$C$508,3,0)</f>
        <v>Salaries-Professional Admin</v>
      </c>
    </row>
    <row r="1056" spans="1:8" x14ac:dyDescent="0.3">
      <c r="A1056" t="s">
        <v>1805</v>
      </c>
      <c r="B1056" t="s">
        <v>9</v>
      </c>
      <c r="C1056" t="s">
        <v>93</v>
      </c>
      <c r="D1056" t="s">
        <v>1908</v>
      </c>
      <c r="E1056" t="s">
        <v>64</v>
      </c>
      <c r="F1056" s="8">
        <v>50141</v>
      </c>
      <c r="G1056" t="str">
        <f>VLOOKUP(F1056,Account!$A$2:$C$508,2,0)</f>
        <v>D5014</v>
      </c>
      <c r="H1056" t="str">
        <f>VLOOKUP(F1056,Account!$A$2:$C$508,3,0)</f>
        <v>Salaries-Professional Admin</v>
      </c>
    </row>
    <row r="1057" spans="1:8" x14ac:dyDescent="0.3">
      <c r="A1057" t="s">
        <v>1805</v>
      </c>
      <c r="B1057" t="s">
        <v>9</v>
      </c>
      <c r="C1057" t="s">
        <v>95</v>
      </c>
      <c r="D1057" t="s">
        <v>1909</v>
      </c>
      <c r="E1057" t="s">
        <v>64</v>
      </c>
      <c r="F1057" s="8">
        <v>50141</v>
      </c>
      <c r="G1057" t="str">
        <f>VLOOKUP(F1057,Account!$A$2:$C$508,2,0)</f>
        <v>D5014</v>
      </c>
      <c r="H1057" t="str">
        <f>VLOOKUP(F1057,Account!$A$2:$C$508,3,0)</f>
        <v>Salaries-Professional Admin</v>
      </c>
    </row>
    <row r="1058" spans="1:8" x14ac:dyDescent="0.3">
      <c r="A1058" t="s">
        <v>1805</v>
      </c>
      <c r="B1058" t="s">
        <v>9</v>
      </c>
      <c r="C1058" t="s">
        <v>1910</v>
      </c>
      <c r="D1058" t="s">
        <v>1911</v>
      </c>
      <c r="E1058" t="s">
        <v>64</v>
      </c>
      <c r="F1058" s="8">
        <v>50105</v>
      </c>
      <c r="G1058" t="str">
        <f>VLOOKUP(F1058,Account!$A$2:$C$508,2,0)</f>
        <v>D5010</v>
      </c>
      <c r="H1058" t="str">
        <f>VLOOKUP(F1058,Account!$A$2:$C$508,3,0)</f>
        <v>Salaries-Faculty-12 Mo-FT</v>
      </c>
    </row>
    <row r="1059" spans="1:8" x14ac:dyDescent="0.3">
      <c r="A1059" t="s">
        <v>1805</v>
      </c>
      <c r="B1059" t="s">
        <v>9</v>
      </c>
      <c r="C1059" t="s">
        <v>1912</v>
      </c>
      <c r="D1059" t="s">
        <v>895</v>
      </c>
      <c r="E1059" t="s">
        <v>64</v>
      </c>
      <c r="F1059" s="8">
        <v>50105</v>
      </c>
      <c r="G1059" t="str">
        <f>VLOOKUP(F1059,Account!$A$2:$C$508,2,0)</f>
        <v>D5010</v>
      </c>
      <c r="H1059" t="str">
        <f>VLOOKUP(F1059,Account!$A$2:$C$508,3,0)</f>
        <v>Salaries-Faculty-12 Mo-FT</v>
      </c>
    </row>
    <row r="1060" spans="1:8" x14ac:dyDescent="0.3">
      <c r="A1060" t="s">
        <v>1805</v>
      </c>
      <c r="B1060" t="s">
        <v>9</v>
      </c>
      <c r="C1060" t="s">
        <v>97</v>
      </c>
      <c r="D1060" t="s">
        <v>98</v>
      </c>
      <c r="E1060" t="s">
        <v>64</v>
      </c>
      <c r="F1060" s="8">
        <v>50105</v>
      </c>
      <c r="G1060" t="str">
        <f>VLOOKUP(F1060,Account!$A$2:$C$508,2,0)</f>
        <v>D5010</v>
      </c>
      <c r="H1060" t="str">
        <f>VLOOKUP(F1060,Account!$A$2:$C$508,3,0)</f>
        <v>Salaries-Faculty-12 Mo-FT</v>
      </c>
    </row>
    <row r="1061" spans="1:8" x14ac:dyDescent="0.3">
      <c r="A1061" t="s">
        <v>1805</v>
      </c>
      <c r="B1061" t="s">
        <v>9</v>
      </c>
      <c r="C1061" t="s">
        <v>1913</v>
      </c>
      <c r="D1061" t="s">
        <v>1914</v>
      </c>
      <c r="E1061" t="s">
        <v>64</v>
      </c>
      <c r="F1061" s="8">
        <v>50141</v>
      </c>
      <c r="G1061" t="str">
        <f>VLOOKUP(F1061,Account!$A$2:$C$508,2,0)</f>
        <v>D5014</v>
      </c>
      <c r="H1061" t="str">
        <f>VLOOKUP(F1061,Account!$A$2:$C$508,3,0)</f>
        <v>Salaries-Professional Admin</v>
      </c>
    </row>
    <row r="1062" spans="1:8" x14ac:dyDescent="0.3">
      <c r="A1062" t="s">
        <v>1805</v>
      </c>
      <c r="B1062" t="s">
        <v>9</v>
      </c>
      <c r="C1062" t="s">
        <v>1915</v>
      </c>
      <c r="D1062" t="s">
        <v>1916</v>
      </c>
      <c r="E1062" t="s">
        <v>61</v>
      </c>
      <c r="F1062" s="8">
        <v>50141</v>
      </c>
      <c r="G1062" t="str">
        <f>VLOOKUP(F1062,Account!$A$2:$C$508,2,0)</f>
        <v>D5014</v>
      </c>
      <c r="H1062" t="str">
        <f>VLOOKUP(F1062,Account!$A$2:$C$508,3,0)</f>
        <v>Salaries-Professional Admin</v>
      </c>
    </row>
    <row r="1063" spans="1:8" x14ac:dyDescent="0.3">
      <c r="A1063" t="s">
        <v>1805</v>
      </c>
      <c r="B1063" t="s">
        <v>9</v>
      </c>
      <c r="C1063" t="s">
        <v>1917</v>
      </c>
      <c r="D1063" t="s">
        <v>1918</v>
      </c>
      <c r="E1063" t="s">
        <v>61</v>
      </c>
      <c r="F1063" s="8">
        <v>50141</v>
      </c>
      <c r="G1063" t="str">
        <f>VLOOKUP(F1063,Account!$A$2:$C$508,2,0)</f>
        <v>D5014</v>
      </c>
      <c r="H1063" t="str">
        <f>VLOOKUP(F1063,Account!$A$2:$C$508,3,0)</f>
        <v>Salaries-Professional Admin</v>
      </c>
    </row>
    <row r="1064" spans="1:8" x14ac:dyDescent="0.3">
      <c r="A1064" t="s">
        <v>1805</v>
      </c>
      <c r="B1064" t="s">
        <v>9</v>
      </c>
      <c r="C1064" t="s">
        <v>99</v>
      </c>
      <c r="D1064" t="s">
        <v>100</v>
      </c>
      <c r="E1064" t="s">
        <v>12</v>
      </c>
      <c r="F1064" s="8">
        <v>50123</v>
      </c>
      <c r="G1064" t="str">
        <f>VLOOKUP(F1064,Account!$A$2:$C$508,2,0)</f>
        <v>D5012</v>
      </c>
      <c r="H1064" t="str">
        <f>VLOOKUP(F1064,Account!$A$2:$C$508,3,0)</f>
        <v>Salaries-Other Academic-PT</v>
      </c>
    </row>
    <row r="1065" spans="1:8" x14ac:dyDescent="0.3">
      <c r="A1065" t="s">
        <v>1805</v>
      </c>
      <c r="B1065" t="s">
        <v>9</v>
      </c>
      <c r="C1065" t="s">
        <v>101</v>
      </c>
      <c r="D1065" t="s">
        <v>102</v>
      </c>
      <c r="E1065" t="s">
        <v>12</v>
      </c>
      <c r="F1065" s="8">
        <v>50105</v>
      </c>
      <c r="G1065" t="str">
        <f>VLOOKUP(F1065,Account!$A$2:$C$508,2,0)</f>
        <v>D5010</v>
      </c>
      <c r="H1065" t="str">
        <f>VLOOKUP(F1065,Account!$A$2:$C$508,3,0)</f>
        <v>Salaries-Faculty-12 Mo-FT</v>
      </c>
    </row>
    <row r="1066" spans="1:8" x14ac:dyDescent="0.3">
      <c r="A1066" t="s">
        <v>1805</v>
      </c>
      <c r="B1066" t="s">
        <v>9</v>
      </c>
      <c r="C1066" t="s">
        <v>103</v>
      </c>
      <c r="D1066" t="s">
        <v>104</v>
      </c>
      <c r="E1066" t="s">
        <v>12</v>
      </c>
      <c r="F1066" s="8">
        <v>50123</v>
      </c>
      <c r="G1066" t="str">
        <f>VLOOKUP(F1066,Account!$A$2:$C$508,2,0)</f>
        <v>D5012</v>
      </c>
      <c r="H1066" t="str">
        <f>VLOOKUP(F1066,Account!$A$2:$C$508,3,0)</f>
        <v>Salaries-Other Academic-PT</v>
      </c>
    </row>
    <row r="1067" spans="1:8" x14ac:dyDescent="0.3">
      <c r="A1067" t="s">
        <v>1805</v>
      </c>
      <c r="B1067" t="s">
        <v>9</v>
      </c>
      <c r="C1067" t="s">
        <v>1919</v>
      </c>
      <c r="D1067" t="s">
        <v>1422</v>
      </c>
      <c r="E1067" t="s">
        <v>61</v>
      </c>
      <c r="F1067" s="8">
        <v>50141</v>
      </c>
      <c r="G1067" t="str">
        <f>VLOOKUP(F1067,Account!$A$2:$C$508,2,0)</f>
        <v>D5014</v>
      </c>
      <c r="H1067" t="str">
        <f>VLOOKUP(F1067,Account!$A$2:$C$508,3,0)</f>
        <v>Salaries-Professional Admin</v>
      </c>
    </row>
    <row r="1068" spans="1:8" x14ac:dyDescent="0.3">
      <c r="A1068" t="s">
        <v>1805</v>
      </c>
      <c r="B1068" t="s">
        <v>9</v>
      </c>
      <c r="C1068" t="s">
        <v>1920</v>
      </c>
      <c r="D1068" t="s">
        <v>1424</v>
      </c>
      <c r="E1068" t="s">
        <v>61</v>
      </c>
      <c r="F1068" s="8">
        <v>50141</v>
      </c>
      <c r="G1068" t="str">
        <f>VLOOKUP(F1068,Account!$A$2:$C$508,2,0)</f>
        <v>D5014</v>
      </c>
      <c r="H1068" t="str">
        <f>VLOOKUP(F1068,Account!$A$2:$C$508,3,0)</f>
        <v>Salaries-Professional Admin</v>
      </c>
    </row>
    <row r="1069" spans="1:8" x14ac:dyDescent="0.3">
      <c r="A1069" t="s">
        <v>1805</v>
      </c>
      <c r="B1069" t="s">
        <v>9</v>
      </c>
      <c r="C1069" t="s">
        <v>1921</v>
      </c>
      <c r="D1069" t="s">
        <v>1426</v>
      </c>
      <c r="E1069" t="s">
        <v>61</v>
      </c>
      <c r="F1069" s="8">
        <v>50141</v>
      </c>
      <c r="G1069" t="str">
        <f>VLOOKUP(F1069,Account!$A$2:$C$508,2,0)</f>
        <v>D5014</v>
      </c>
      <c r="H1069" t="str">
        <f>VLOOKUP(F1069,Account!$A$2:$C$508,3,0)</f>
        <v>Salaries-Professional Admin</v>
      </c>
    </row>
    <row r="1070" spans="1:8" x14ac:dyDescent="0.3">
      <c r="A1070" t="s">
        <v>1805</v>
      </c>
      <c r="B1070" t="s">
        <v>9</v>
      </c>
      <c r="C1070" t="s">
        <v>1922</v>
      </c>
      <c r="D1070" t="s">
        <v>1923</v>
      </c>
      <c r="E1070" t="s">
        <v>61</v>
      </c>
      <c r="F1070" s="8">
        <v>50141</v>
      </c>
      <c r="G1070" t="str">
        <f>VLOOKUP(F1070,Account!$A$2:$C$508,2,0)</f>
        <v>D5014</v>
      </c>
      <c r="H1070" t="str">
        <f>VLOOKUP(F1070,Account!$A$2:$C$508,3,0)</f>
        <v>Salaries-Professional Admin</v>
      </c>
    </row>
    <row r="1071" spans="1:8" x14ac:dyDescent="0.3">
      <c r="A1071" t="s">
        <v>1805</v>
      </c>
      <c r="B1071" t="s">
        <v>9</v>
      </c>
      <c r="C1071" t="s">
        <v>1924</v>
      </c>
      <c r="D1071" t="s">
        <v>1925</v>
      </c>
      <c r="E1071" t="s">
        <v>61</v>
      </c>
      <c r="F1071" s="8">
        <v>50141</v>
      </c>
      <c r="G1071" t="str">
        <f>VLOOKUP(F1071,Account!$A$2:$C$508,2,0)</f>
        <v>D5014</v>
      </c>
      <c r="H1071" t="str">
        <f>VLOOKUP(F1071,Account!$A$2:$C$508,3,0)</f>
        <v>Salaries-Professional Admin</v>
      </c>
    </row>
    <row r="1072" spans="1:8" x14ac:dyDescent="0.3">
      <c r="A1072" t="s">
        <v>1805</v>
      </c>
      <c r="B1072" t="s">
        <v>9</v>
      </c>
      <c r="C1072" t="s">
        <v>1926</v>
      </c>
      <c r="D1072" t="s">
        <v>1927</v>
      </c>
      <c r="E1072" t="s">
        <v>61</v>
      </c>
      <c r="F1072" s="8">
        <v>50141</v>
      </c>
      <c r="G1072" t="str">
        <f>VLOOKUP(F1072,Account!$A$2:$C$508,2,0)</f>
        <v>D5014</v>
      </c>
      <c r="H1072" t="str">
        <f>VLOOKUP(F1072,Account!$A$2:$C$508,3,0)</f>
        <v>Salaries-Professional Admin</v>
      </c>
    </row>
    <row r="1073" spans="1:8" x14ac:dyDescent="0.3">
      <c r="A1073" t="s">
        <v>1805</v>
      </c>
      <c r="B1073" t="s">
        <v>9</v>
      </c>
      <c r="C1073" t="s">
        <v>703</v>
      </c>
      <c r="D1073" t="s">
        <v>630</v>
      </c>
      <c r="E1073" t="s">
        <v>61</v>
      </c>
      <c r="F1073" s="8">
        <v>50141</v>
      </c>
      <c r="G1073" t="str">
        <f>VLOOKUP(F1073,Account!$A$2:$C$508,2,0)</f>
        <v>D5014</v>
      </c>
      <c r="H1073" t="str">
        <f>VLOOKUP(F1073,Account!$A$2:$C$508,3,0)</f>
        <v>Salaries-Professional Admin</v>
      </c>
    </row>
    <row r="1074" spans="1:8" x14ac:dyDescent="0.3">
      <c r="A1074" t="s">
        <v>1805</v>
      </c>
      <c r="B1074" t="s">
        <v>9</v>
      </c>
      <c r="C1074" t="s">
        <v>1928</v>
      </c>
      <c r="D1074" t="s">
        <v>1929</v>
      </c>
      <c r="E1074" t="s">
        <v>61</v>
      </c>
      <c r="F1074" s="8">
        <v>50141</v>
      </c>
      <c r="G1074" t="str">
        <f>VLOOKUP(F1074,Account!$A$2:$C$508,2,0)</f>
        <v>D5014</v>
      </c>
      <c r="H1074" t="str">
        <f>VLOOKUP(F1074,Account!$A$2:$C$508,3,0)</f>
        <v>Salaries-Professional Admin</v>
      </c>
    </row>
    <row r="1075" spans="1:8" x14ac:dyDescent="0.3">
      <c r="A1075" t="s">
        <v>1805</v>
      </c>
      <c r="B1075" t="s">
        <v>9</v>
      </c>
      <c r="C1075" t="s">
        <v>1930</v>
      </c>
      <c r="D1075" t="s">
        <v>618</v>
      </c>
      <c r="E1075" t="s">
        <v>61</v>
      </c>
      <c r="F1075" s="8">
        <v>50141</v>
      </c>
      <c r="G1075" t="str">
        <f>VLOOKUP(F1075,Account!$A$2:$C$508,2,0)</f>
        <v>D5014</v>
      </c>
      <c r="H1075" t="str">
        <f>VLOOKUP(F1075,Account!$A$2:$C$508,3,0)</f>
        <v>Salaries-Professional Admin</v>
      </c>
    </row>
    <row r="1076" spans="1:8" x14ac:dyDescent="0.3">
      <c r="A1076" t="s">
        <v>1805</v>
      </c>
      <c r="B1076" t="s">
        <v>9</v>
      </c>
      <c r="C1076" t="s">
        <v>1931</v>
      </c>
      <c r="D1076" t="s">
        <v>1932</v>
      </c>
      <c r="E1076" t="s">
        <v>61</v>
      </c>
      <c r="F1076" s="8">
        <v>50141</v>
      </c>
      <c r="G1076" t="str">
        <f>VLOOKUP(F1076,Account!$A$2:$C$508,2,0)</f>
        <v>D5014</v>
      </c>
      <c r="H1076" t="str">
        <f>VLOOKUP(F1076,Account!$A$2:$C$508,3,0)</f>
        <v>Salaries-Professional Admin</v>
      </c>
    </row>
    <row r="1077" spans="1:8" x14ac:dyDescent="0.3">
      <c r="A1077" t="s">
        <v>1805</v>
      </c>
      <c r="B1077" t="s">
        <v>9</v>
      </c>
      <c r="C1077" t="s">
        <v>1933</v>
      </c>
      <c r="D1077" t="s">
        <v>1934</v>
      </c>
      <c r="E1077" t="s">
        <v>61</v>
      </c>
      <c r="F1077" s="8">
        <v>50141</v>
      </c>
      <c r="G1077" t="str">
        <f>VLOOKUP(F1077,Account!$A$2:$C$508,2,0)</f>
        <v>D5014</v>
      </c>
      <c r="H1077" t="str">
        <f>VLOOKUP(F1077,Account!$A$2:$C$508,3,0)</f>
        <v>Salaries-Professional Admin</v>
      </c>
    </row>
    <row r="1078" spans="1:8" x14ac:dyDescent="0.3">
      <c r="A1078" t="s">
        <v>1805</v>
      </c>
      <c r="B1078" t="s">
        <v>9</v>
      </c>
      <c r="C1078" t="s">
        <v>1935</v>
      </c>
      <c r="D1078" t="s">
        <v>1936</v>
      </c>
      <c r="E1078" t="s">
        <v>61</v>
      </c>
      <c r="F1078" s="8">
        <v>50141</v>
      </c>
      <c r="G1078" t="str">
        <f>VLOOKUP(F1078,Account!$A$2:$C$508,2,0)</f>
        <v>D5014</v>
      </c>
      <c r="H1078" t="str">
        <f>VLOOKUP(F1078,Account!$A$2:$C$508,3,0)</f>
        <v>Salaries-Professional Admin</v>
      </c>
    </row>
    <row r="1079" spans="1:8" x14ac:dyDescent="0.3">
      <c r="A1079" t="s">
        <v>1805</v>
      </c>
      <c r="B1079" t="s">
        <v>9</v>
      </c>
      <c r="C1079" t="s">
        <v>705</v>
      </c>
      <c r="D1079" t="s">
        <v>1937</v>
      </c>
      <c r="E1079" t="s">
        <v>61</v>
      </c>
      <c r="F1079" s="8">
        <v>50141</v>
      </c>
      <c r="G1079" t="str">
        <f>VLOOKUP(F1079,Account!$A$2:$C$508,2,0)</f>
        <v>D5014</v>
      </c>
      <c r="H1079" t="str">
        <f>VLOOKUP(F1079,Account!$A$2:$C$508,3,0)</f>
        <v>Salaries-Professional Admin</v>
      </c>
    </row>
    <row r="1080" spans="1:8" x14ac:dyDescent="0.3">
      <c r="A1080" t="s">
        <v>1805</v>
      </c>
      <c r="B1080" t="s">
        <v>9</v>
      </c>
      <c r="C1080" t="s">
        <v>1938</v>
      </c>
      <c r="D1080" t="s">
        <v>1939</v>
      </c>
      <c r="E1080" t="s">
        <v>61</v>
      </c>
      <c r="F1080" s="8">
        <v>50141</v>
      </c>
      <c r="G1080" t="str">
        <f>VLOOKUP(F1080,Account!$A$2:$C$508,2,0)</f>
        <v>D5014</v>
      </c>
      <c r="H1080" t="str">
        <f>VLOOKUP(F1080,Account!$A$2:$C$508,3,0)</f>
        <v>Salaries-Professional Admin</v>
      </c>
    </row>
    <row r="1081" spans="1:8" x14ac:dyDescent="0.3">
      <c r="A1081" t="s">
        <v>1805</v>
      </c>
      <c r="B1081" t="s">
        <v>9</v>
      </c>
      <c r="C1081" t="s">
        <v>105</v>
      </c>
      <c r="D1081" t="s">
        <v>106</v>
      </c>
      <c r="E1081" t="s">
        <v>107</v>
      </c>
      <c r="F1081" s="8">
        <v>50365</v>
      </c>
      <c r="G1081" t="str">
        <f>VLOOKUP(F1081,Account!$A$2:$C$508,2,0)</f>
        <v>D5031</v>
      </c>
      <c r="H1081" t="str">
        <f>VLOOKUP(F1081,Account!$A$2:$C$508,3,0)</f>
        <v>Wages-Graduate RA</v>
      </c>
    </row>
    <row r="1082" spans="1:8" x14ac:dyDescent="0.3">
      <c r="A1082" t="s">
        <v>1805</v>
      </c>
      <c r="B1082" t="s">
        <v>9</v>
      </c>
      <c r="C1082" t="s">
        <v>108</v>
      </c>
      <c r="D1082" t="s">
        <v>109</v>
      </c>
      <c r="E1082" t="s">
        <v>107</v>
      </c>
      <c r="F1082" s="8">
        <v>50361</v>
      </c>
      <c r="G1082" t="str">
        <f>VLOOKUP(F1082,Account!$A$2:$C$508,2,0)</f>
        <v>D5031</v>
      </c>
      <c r="H1082" t="str">
        <f>VLOOKUP(F1082,Account!$A$2:$C$508,3,0)</f>
        <v>Wages-Undergraduate</v>
      </c>
    </row>
    <row r="1083" spans="1:8" x14ac:dyDescent="0.3">
      <c r="A1083" t="s">
        <v>1805</v>
      </c>
      <c r="B1083" t="s">
        <v>9</v>
      </c>
      <c r="C1083" t="s">
        <v>1940</v>
      </c>
      <c r="D1083" t="s">
        <v>1941</v>
      </c>
      <c r="E1083" t="s">
        <v>107</v>
      </c>
      <c r="F1083" s="8">
        <v>50341</v>
      </c>
      <c r="G1083" t="str">
        <f>VLOOKUP(F1083,Account!$A$2:$C$508,2,0)</f>
        <v>D5031</v>
      </c>
      <c r="H1083" t="str">
        <f>VLOOKUP(F1083,Account!$A$2:$C$508,3,0)</f>
        <v>Wages-Staff</v>
      </c>
    </row>
    <row r="1084" spans="1:8" x14ac:dyDescent="0.3">
      <c r="A1084" t="s">
        <v>1805</v>
      </c>
      <c r="B1084" t="s">
        <v>9</v>
      </c>
      <c r="C1084" t="s">
        <v>112</v>
      </c>
      <c r="D1084" t="s">
        <v>1942</v>
      </c>
      <c r="E1084" t="s">
        <v>61</v>
      </c>
      <c r="F1084" s="8">
        <v>50141</v>
      </c>
      <c r="G1084" t="str">
        <f>VLOOKUP(F1084,Account!$A$2:$C$508,2,0)</f>
        <v>D5014</v>
      </c>
      <c r="H1084" t="str">
        <f>VLOOKUP(F1084,Account!$A$2:$C$508,3,0)</f>
        <v>Salaries-Professional Admin</v>
      </c>
    </row>
    <row r="1085" spans="1:8" x14ac:dyDescent="0.3">
      <c r="A1085" t="s">
        <v>1805</v>
      </c>
      <c r="B1085" t="s">
        <v>9</v>
      </c>
      <c r="C1085" t="s">
        <v>114</v>
      </c>
      <c r="D1085" t="s">
        <v>1943</v>
      </c>
      <c r="E1085" t="s">
        <v>61</v>
      </c>
      <c r="F1085" s="8">
        <v>50141</v>
      </c>
      <c r="G1085" t="str">
        <f>VLOOKUP(F1085,Account!$A$2:$C$508,2,0)</f>
        <v>D5014</v>
      </c>
      <c r="H1085" t="str">
        <f>VLOOKUP(F1085,Account!$A$2:$C$508,3,0)</f>
        <v>Salaries-Professional Admin</v>
      </c>
    </row>
    <row r="1086" spans="1:8" x14ac:dyDescent="0.3">
      <c r="A1086" t="s">
        <v>1805</v>
      </c>
      <c r="B1086" t="s">
        <v>9</v>
      </c>
      <c r="C1086" t="s">
        <v>116</v>
      </c>
      <c r="D1086" t="s">
        <v>956</v>
      </c>
      <c r="E1086" t="s">
        <v>61</v>
      </c>
      <c r="F1086" s="8">
        <v>50141</v>
      </c>
      <c r="G1086" t="str">
        <f>VLOOKUP(F1086,Account!$A$2:$C$508,2,0)</f>
        <v>D5014</v>
      </c>
      <c r="H1086" t="str">
        <f>VLOOKUP(F1086,Account!$A$2:$C$508,3,0)</f>
        <v>Salaries-Professional Admin</v>
      </c>
    </row>
    <row r="1087" spans="1:8" x14ac:dyDescent="0.3">
      <c r="A1087" t="s">
        <v>1805</v>
      </c>
      <c r="B1087" t="s">
        <v>9</v>
      </c>
      <c r="C1087" t="s">
        <v>120</v>
      </c>
      <c r="D1087" t="s">
        <v>121</v>
      </c>
      <c r="E1087" t="s">
        <v>107</v>
      </c>
      <c r="F1087" s="8">
        <v>50123</v>
      </c>
      <c r="G1087" t="str">
        <f>VLOOKUP(F1087,Account!$A$2:$C$508,2,0)</f>
        <v>D5012</v>
      </c>
      <c r="H1087" t="str">
        <f>VLOOKUP(F1087,Account!$A$2:$C$508,3,0)</f>
        <v>Salaries-Other Academic-PT</v>
      </c>
    </row>
    <row r="1088" spans="1:8" x14ac:dyDescent="0.3">
      <c r="A1088" t="s">
        <v>1805</v>
      </c>
      <c r="B1088" t="s">
        <v>9</v>
      </c>
      <c r="C1088" t="s">
        <v>122</v>
      </c>
      <c r="D1088" t="s">
        <v>123</v>
      </c>
      <c r="E1088" t="s">
        <v>107</v>
      </c>
      <c r="F1088" s="8">
        <v>50143</v>
      </c>
      <c r="G1088" t="str">
        <f>VLOOKUP(F1088,Account!$A$2:$C$508,2,0)</f>
        <v>D5014</v>
      </c>
      <c r="H1088" t="str">
        <f>VLOOKUP(F1088,Account!$A$2:$C$508,3,0)</f>
        <v>Salaries-Staff</v>
      </c>
    </row>
    <row r="1089" spans="1:8" x14ac:dyDescent="0.3">
      <c r="A1089" t="s">
        <v>1805</v>
      </c>
      <c r="B1089" t="s">
        <v>9</v>
      </c>
      <c r="C1089" t="s">
        <v>124</v>
      </c>
      <c r="D1089" t="s">
        <v>125</v>
      </c>
      <c r="E1089" t="s">
        <v>107</v>
      </c>
      <c r="F1089" s="8">
        <v>50143</v>
      </c>
      <c r="G1089" t="str">
        <f>VLOOKUP(F1089,Account!$A$2:$C$508,2,0)</f>
        <v>D5014</v>
      </c>
      <c r="H1089" t="str">
        <f>VLOOKUP(F1089,Account!$A$2:$C$508,3,0)</f>
        <v>Salaries-Staff</v>
      </c>
    </row>
    <row r="1090" spans="1:8" x14ac:dyDescent="0.3">
      <c r="A1090" t="s">
        <v>1805</v>
      </c>
      <c r="B1090" t="s">
        <v>9</v>
      </c>
      <c r="C1090" t="s">
        <v>126</v>
      </c>
      <c r="D1090" t="s">
        <v>1944</v>
      </c>
      <c r="E1090" t="s">
        <v>107</v>
      </c>
      <c r="F1090" s="8">
        <v>50143</v>
      </c>
      <c r="G1090" t="str">
        <f>VLOOKUP(F1090,Account!$A$2:$C$508,2,0)</f>
        <v>D5014</v>
      </c>
      <c r="H1090" t="str">
        <f>VLOOKUP(F1090,Account!$A$2:$C$508,3,0)</f>
        <v>Salaries-Staff</v>
      </c>
    </row>
    <row r="1091" spans="1:8" x14ac:dyDescent="0.3">
      <c r="A1091" t="s">
        <v>1805</v>
      </c>
      <c r="B1091" t="s">
        <v>9</v>
      </c>
      <c r="C1091" t="s">
        <v>757</v>
      </c>
      <c r="D1091" t="s">
        <v>758</v>
      </c>
      <c r="E1091" t="s">
        <v>107</v>
      </c>
      <c r="F1091" s="8">
        <v>50301</v>
      </c>
      <c r="G1091" t="str">
        <f>VLOOKUP(F1091,Account!$A$2:$C$508,2,0)</f>
        <v>D5031</v>
      </c>
      <c r="H1091" t="str">
        <f>VLOOKUP(F1091,Account!$A$2:$C$508,3,0)</f>
        <v>Wages-Faculty</v>
      </c>
    </row>
    <row r="1092" spans="1:8" x14ac:dyDescent="0.3">
      <c r="A1092" t="s">
        <v>1805</v>
      </c>
      <c r="B1092" t="s">
        <v>9</v>
      </c>
      <c r="C1092" t="s">
        <v>128</v>
      </c>
      <c r="D1092" t="s">
        <v>1945</v>
      </c>
      <c r="E1092" t="s">
        <v>107</v>
      </c>
      <c r="F1092" s="8">
        <v>50167</v>
      </c>
      <c r="G1092" t="str">
        <f>VLOOKUP(F1092,Account!$A$2:$C$508,2,0)</f>
        <v>D5016</v>
      </c>
      <c r="H1092" t="str">
        <f>VLOOKUP(F1092,Account!$A$2:$C$508,3,0)</f>
        <v>Salaries-Graduate Other</v>
      </c>
    </row>
    <row r="1093" spans="1:8" x14ac:dyDescent="0.3">
      <c r="A1093" t="s">
        <v>1805</v>
      </c>
      <c r="B1093" t="s">
        <v>9</v>
      </c>
      <c r="C1093" t="s">
        <v>130</v>
      </c>
      <c r="D1093" t="s">
        <v>131</v>
      </c>
      <c r="E1093" t="s">
        <v>107</v>
      </c>
      <c r="F1093" s="8">
        <v>50143</v>
      </c>
      <c r="G1093" t="str">
        <f>VLOOKUP(F1093,Account!$A$2:$C$508,2,0)</f>
        <v>D5014</v>
      </c>
      <c r="H1093" t="str">
        <f>VLOOKUP(F1093,Account!$A$2:$C$508,3,0)</f>
        <v>Salaries-Staff</v>
      </c>
    </row>
    <row r="1094" spans="1:8" x14ac:dyDescent="0.3">
      <c r="A1094" t="s">
        <v>1805</v>
      </c>
      <c r="B1094" t="s">
        <v>9</v>
      </c>
      <c r="C1094" t="s">
        <v>1946</v>
      </c>
      <c r="D1094" t="s">
        <v>1947</v>
      </c>
      <c r="E1094" t="s">
        <v>107</v>
      </c>
      <c r="F1094" s="8">
        <v>50107</v>
      </c>
      <c r="G1094" t="str">
        <f>VLOOKUP(F1094,Account!$A$2:$C$508,2,0)</f>
        <v>D5010</v>
      </c>
      <c r="H1094" t="str">
        <f>VLOOKUP(F1094,Account!$A$2:$C$508,3,0)</f>
        <v>Salaries-Other Academic-FT</v>
      </c>
    </row>
    <row r="1095" spans="1:8" x14ac:dyDescent="0.3">
      <c r="A1095" t="s">
        <v>1805</v>
      </c>
      <c r="B1095" t="s">
        <v>9</v>
      </c>
      <c r="C1095" t="s">
        <v>132</v>
      </c>
      <c r="D1095" t="s">
        <v>133</v>
      </c>
      <c r="E1095" t="s">
        <v>107</v>
      </c>
      <c r="F1095" s="8">
        <v>50143</v>
      </c>
      <c r="G1095" t="str">
        <f>VLOOKUP(F1095,Account!$A$2:$C$508,2,0)</f>
        <v>D5014</v>
      </c>
      <c r="H1095" t="str">
        <f>VLOOKUP(F1095,Account!$A$2:$C$508,3,0)</f>
        <v>Salaries-Staff</v>
      </c>
    </row>
    <row r="1096" spans="1:8" x14ac:dyDescent="0.3">
      <c r="A1096" t="s">
        <v>1805</v>
      </c>
      <c r="B1096" t="s">
        <v>9</v>
      </c>
      <c r="C1096" t="s">
        <v>134</v>
      </c>
      <c r="D1096" t="s">
        <v>1948</v>
      </c>
      <c r="E1096" t="s">
        <v>107</v>
      </c>
      <c r="F1096" s="8">
        <v>50361</v>
      </c>
      <c r="G1096" t="str">
        <f>VLOOKUP(F1096,Account!$A$2:$C$508,2,0)</f>
        <v>D5031</v>
      </c>
      <c r="H1096" t="str">
        <f>VLOOKUP(F1096,Account!$A$2:$C$508,3,0)</f>
        <v>Wages-Undergraduate</v>
      </c>
    </row>
    <row r="1097" spans="1:8" x14ac:dyDescent="0.3">
      <c r="A1097" t="s">
        <v>1805</v>
      </c>
      <c r="B1097" t="s">
        <v>9</v>
      </c>
      <c r="C1097" t="s">
        <v>136</v>
      </c>
      <c r="D1097" t="s">
        <v>137</v>
      </c>
      <c r="E1097" t="s">
        <v>107</v>
      </c>
      <c r="F1097" s="8">
        <v>50361</v>
      </c>
      <c r="G1097" t="str">
        <f>VLOOKUP(F1097,Account!$A$2:$C$508,2,0)</f>
        <v>D5031</v>
      </c>
      <c r="H1097" t="str">
        <f>VLOOKUP(F1097,Account!$A$2:$C$508,3,0)</f>
        <v>Wages-Undergraduate</v>
      </c>
    </row>
    <row r="1098" spans="1:8" x14ac:dyDescent="0.3">
      <c r="A1098" t="s">
        <v>1805</v>
      </c>
      <c r="B1098" t="s">
        <v>9</v>
      </c>
      <c r="C1098" t="s">
        <v>138</v>
      </c>
      <c r="D1098" t="s">
        <v>1949</v>
      </c>
      <c r="E1098" t="s">
        <v>107</v>
      </c>
      <c r="F1098" s="8">
        <v>50361</v>
      </c>
      <c r="G1098" t="str">
        <f>VLOOKUP(F1098,Account!$A$2:$C$508,2,0)</f>
        <v>D5031</v>
      </c>
      <c r="H1098" t="str">
        <f>VLOOKUP(F1098,Account!$A$2:$C$508,3,0)</f>
        <v>Wages-Undergraduate</v>
      </c>
    </row>
    <row r="1099" spans="1:8" x14ac:dyDescent="0.3">
      <c r="A1099" t="s">
        <v>1805</v>
      </c>
      <c r="B1099" t="s">
        <v>9</v>
      </c>
      <c r="C1099" t="s">
        <v>140</v>
      </c>
      <c r="D1099" t="s">
        <v>1950</v>
      </c>
      <c r="E1099" t="s">
        <v>107</v>
      </c>
      <c r="F1099" s="8">
        <v>50361</v>
      </c>
      <c r="G1099" t="str">
        <f>VLOOKUP(F1099,Account!$A$2:$C$508,2,0)</f>
        <v>D5031</v>
      </c>
      <c r="H1099" t="str">
        <f>VLOOKUP(F1099,Account!$A$2:$C$508,3,0)</f>
        <v>Wages-Undergraduate</v>
      </c>
    </row>
    <row r="1100" spans="1:8" x14ac:dyDescent="0.3">
      <c r="A1100" t="s">
        <v>1805</v>
      </c>
      <c r="B1100" t="s">
        <v>9</v>
      </c>
      <c r="C1100" t="s">
        <v>142</v>
      </c>
      <c r="D1100" t="s">
        <v>1951</v>
      </c>
      <c r="E1100" t="s">
        <v>107</v>
      </c>
      <c r="F1100" s="8">
        <v>50361</v>
      </c>
      <c r="G1100" t="str">
        <f>VLOOKUP(F1100,Account!$A$2:$C$508,2,0)</f>
        <v>D5031</v>
      </c>
      <c r="H1100" t="str">
        <f>VLOOKUP(F1100,Account!$A$2:$C$508,3,0)</f>
        <v>Wages-Undergraduate</v>
      </c>
    </row>
    <row r="1101" spans="1:8" x14ac:dyDescent="0.3">
      <c r="A1101" t="s">
        <v>1805</v>
      </c>
      <c r="B1101" t="s">
        <v>9</v>
      </c>
      <c r="C1101" t="s">
        <v>150</v>
      </c>
      <c r="D1101" t="s">
        <v>1952</v>
      </c>
      <c r="E1101" t="s">
        <v>107</v>
      </c>
      <c r="F1101" s="8">
        <v>50361</v>
      </c>
      <c r="G1101" t="str">
        <f>VLOOKUP(F1101,Account!$A$2:$C$508,2,0)</f>
        <v>D5031</v>
      </c>
      <c r="H1101" t="str">
        <f>VLOOKUP(F1101,Account!$A$2:$C$508,3,0)</f>
        <v>Wages-Undergraduate</v>
      </c>
    </row>
    <row r="1102" spans="1:8" x14ac:dyDescent="0.3">
      <c r="A1102" t="s">
        <v>1805</v>
      </c>
      <c r="B1102" t="s">
        <v>9</v>
      </c>
      <c r="C1102" t="s">
        <v>152</v>
      </c>
      <c r="D1102" t="s">
        <v>1953</v>
      </c>
      <c r="E1102" t="s">
        <v>107</v>
      </c>
      <c r="F1102" s="8">
        <v>50361</v>
      </c>
      <c r="G1102" t="str">
        <f>VLOOKUP(F1102,Account!$A$2:$C$508,2,0)</f>
        <v>D5031</v>
      </c>
      <c r="H1102" t="str">
        <f>VLOOKUP(F1102,Account!$A$2:$C$508,3,0)</f>
        <v>Wages-Undergraduate</v>
      </c>
    </row>
    <row r="1103" spans="1:8" x14ac:dyDescent="0.3">
      <c r="A1103" t="s">
        <v>1805</v>
      </c>
      <c r="B1103" t="s">
        <v>9</v>
      </c>
      <c r="C1103" t="s">
        <v>154</v>
      </c>
      <c r="D1103" t="s">
        <v>1954</v>
      </c>
      <c r="E1103" t="s">
        <v>107</v>
      </c>
      <c r="F1103" s="8">
        <v>50361</v>
      </c>
      <c r="G1103" t="str">
        <f>VLOOKUP(F1103,Account!$A$2:$C$508,2,0)</f>
        <v>D5031</v>
      </c>
      <c r="H1103" t="str">
        <f>VLOOKUP(F1103,Account!$A$2:$C$508,3,0)</f>
        <v>Wages-Undergraduate</v>
      </c>
    </row>
    <row r="1104" spans="1:8" x14ac:dyDescent="0.3">
      <c r="A1104" t="s">
        <v>1805</v>
      </c>
      <c r="B1104" t="s">
        <v>9</v>
      </c>
      <c r="C1104" t="s">
        <v>1955</v>
      </c>
      <c r="D1104" t="s">
        <v>169</v>
      </c>
      <c r="E1104" t="s">
        <v>107</v>
      </c>
      <c r="F1104" s="8">
        <v>50361</v>
      </c>
      <c r="G1104" t="str">
        <f>VLOOKUP(F1104,Account!$A$2:$C$508,2,0)</f>
        <v>D5031</v>
      </c>
      <c r="H1104" t="str">
        <f>VLOOKUP(F1104,Account!$A$2:$C$508,3,0)</f>
        <v>Wages-Undergraduate</v>
      </c>
    </row>
    <row r="1105" spans="1:8" x14ac:dyDescent="0.3">
      <c r="A1105" t="s">
        <v>1805</v>
      </c>
      <c r="B1105" t="s">
        <v>9</v>
      </c>
      <c r="C1105" t="s">
        <v>1956</v>
      </c>
      <c r="D1105" t="s">
        <v>171</v>
      </c>
      <c r="E1105" t="s">
        <v>107</v>
      </c>
      <c r="F1105" s="8">
        <v>50361</v>
      </c>
      <c r="G1105" t="str">
        <f>VLOOKUP(F1105,Account!$A$2:$C$508,2,0)</f>
        <v>D5031</v>
      </c>
      <c r="H1105" t="str">
        <f>VLOOKUP(F1105,Account!$A$2:$C$508,3,0)</f>
        <v>Wages-Undergraduate</v>
      </c>
    </row>
    <row r="1106" spans="1:8" x14ac:dyDescent="0.3">
      <c r="A1106" t="s">
        <v>1805</v>
      </c>
      <c r="B1106" t="s">
        <v>9</v>
      </c>
      <c r="C1106" t="s">
        <v>1957</v>
      </c>
      <c r="D1106" t="s">
        <v>173</v>
      </c>
      <c r="E1106" t="s">
        <v>107</v>
      </c>
      <c r="F1106" s="8">
        <v>50361</v>
      </c>
      <c r="G1106" t="str">
        <f>VLOOKUP(F1106,Account!$A$2:$C$508,2,0)</f>
        <v>D5031</v>
      </c>
      <c r="H1106" t="str">
        <f>VLOOKUP(F1106,Account!$A$2:$C$508,3,0)</f>
        <v>Wages-Undergraduate</v>
      </c>
    </row>
    <row r="1107" spans="1:8" x14ac:dyDescent="0.3">
      <c r="A1107" t="s">
        <v>1805</v>
      </c>
      <c r="B1107" t="s">
        <v>9</v>
      </c>
      <c r="C1107" t="s">
        <v>156</v>
      </c>
      <c r="D1107" t="s">
        <v>1958</v>
      </c>
      <c r="E1107" t="s">
        <v>107</v>
      </c>
      <c r="F1107" s="8">
        <v>50361</v>
      </c>
      <c r="G1107" t="str">
        <f>VLOOKUP(F1107,Account!$A$2:$C$508,2,0)</f>
        <v>D5031</v>
      </c>
      <c r="H1107" t="str">
        <f>VLOOKUP(F1107,Account!$A$2:$C$508,3,0)</f>
        <v>Wages-Undergraduate</v>
      </c>
    </row>
    <row r="1108" spans="1:8" x14ac:dyDescent="0.3">
      <c r="A1108" t="s">
        <v>1805</v>
      </c>
      <c r="B1108" t="s">
        <v>9</v>
      </c>
      <c r="C1108" t="s">
        <v>158</v>
      </c>
      <c r="D1108" t="s">
        <v>1959</v>
      </c>
      <c r="E1108" t="s">
        <v>107</v>
      </c>
      <c r="F1108" s="8">
        <v>50361</v>
      </c>
      <c r="G1108" t="str">
        <f>VLOOKUP(F1108,Account!$A$2:$C$508,2,0)</f>
        <v>D5031</v>
      </c>
      <c r="H1108" t="str">
        <f>VLOOKUP(F1108,Account!$A$2:$C$508,3,0)</f>
        <v>Wages-Undergraduate</v>
      </c>
    </row>
    <row r="1109" spans="1:8" x14ac:dyDescent="0.3">
      <c r="A1109" t="s">
        <v>1805</v>
      </c>
      <c r="B1109" t="s">
        <v>9</v>
      </c>
      <c r="C1109" t="s">
        <v>160</v>
      </c>
      <c r="D1109" t="s">
        <v>1960</v>
      </c>
      <c r="E1109" t="s">
        <v>107</v>
      </c>
      <c r="F1109" s="8">
        <v>50361</v>
      </c>
      <c r="G1109" t="str">
        <f>VLOOKUP(F1109,Account!$A$2:$C$508,2,0)</f>
        <v>D5031</v>
      </c>
      <c r="H1109" t="str">
        <f>VLOOKUP(F1109,Account!$A$2:$C$508,3,0)</f>
        <v>Wages-Undergraduate</v>
      </c>
    </row>
    <row r="1110" spans="1:8" x14ac:dyDescent="0.3">
      <c r="A1110" t="s">
        <v>1805</v>
      </c>
      <c r="B1110" t="s">
        <v>9</v>
      </c>
      <c r="C1110" t="s">
        <v>162</v>
      </c>
      <c r="D1110" t="s">
        <v>1961</v>
      </c>
      <c r="E1110" t="s">
        <v>107</v>
      </c>
      <c r="F1110" s="8">
        <v>50361</v>
      </c>
      <c r="G1110" t="str">
        <f>VLOOKUP(F1110,Account!$A$2:$C$508,2,0)</f>
        <v>D5031</v>
      </c>
      <c r="H1110" t="str">
        <f>VLOOKUP(F1110,Account!$A$2:$C$508,3,0)</f>
        <v>Wages-Undergraduate</v>
      </c>
    </row>
    <row r="1111" spans="1:8" x14ac:dyDescent="0.3">
      <c r="A1111" t="s">
        <v>1805</v>
      </c>
      <c r="B1111" t="s">
        <v>9</v>
      </c>
      <c r="C1111" t="s">
        <v>164</v>
      </c>
      <c r="D1111" t="s">
        <v>1962</v>
      </c>
      <c r="E1111" t="s">
        <v>107</v>
      </c>
      <c r="F1111" s="8">
        <v>50361</v>
      </c>
      <c r="G1111" t="str">
        <f>VLOOKUP(F1111,Account!$A$2:$C$508,2,0)</f>
        <v>D5031</v>
      </c>
      <c r="H1111" t="str">
        <f>VLOOKUP(F1111,Account!$A$2:$C$508,3,0)</f>
        <v>Wages-Undergraduate</v>
      </c>
    </row>
    <row r="1112" spans="1:8" x14ac:dyDescent="0.3">
      <c r="A1112" t="s">
        <v>1805</v>
      </c>
      <c r="B1112" t="s">
        <v>9</v>
      </c>
      <c r="C1112" t="s">
        <v>166</v>
      </c>
      <c r="D1112" t="s">
        <v>1963</v>
      </c>
      <c r="E1112" t="s">
        <v>107</v>
      </c>
      <c r="F1112" s="8">
        <v>50361</v>
      </c>
      <c r="G1112" t="str">
        <f>VLOOKUP(F1112,Account!$A$2:$C$508,2,0)</f>
        <v>D5031</v>
      </c>
      <c r="H1112" t="str">
        <f>VLOOKUP(F1112,Account!$A$2:$C$508,3,0)</f>
        <v>Wages-Undergraduate</v>
      </c>
    </row>
    <row r="1113" spans="1:8" x14ac:dyDescent="0.3">
      <c r="A1113" t="s">
        <v>1805</v>
      </c>
      <c r="B1113" t="s">
        <v>9</v>
      </c>
      <c r="C1113" t="s">
        <v>1964</v>
      </c>
      <c r="D1113" t="s">
        <v>1965</v>
      </c>
      <c r="E1113" t="s">
        <v>107</v>
      </c>
      <c r="F1113" s="8">
        <v>50161</v>
      </c>
      <c r="G1113" t="str">
        <f>VLOOKUP(F1113,Account!$A$2:$C$508,2,0)</f>
        <v>D5016</v>
      </c>
      <c r="H1113" t="str">
        <f>VLOOKUP(F1113,Account!$A$2:$C$508,3,0)</f>
        <v>Salaries-Undergraduate</v>
      </c>
    </row>
    <row r="1114" spans="1:8" x14ac:dyDescent="0.3">
      <c r="A1114" t="s">
        <v>1805</v>
      </c>
      <c r="B1114" t="s">
        <v>9</v>
      </c>
      <c r="C1114" t="s">
        <v>182</v>
      </c>
      <c r="D1114" t="s">
        <v>183</v>
      </c>
      <c r="E1114" t="s">
        <v>107</v>
      </c>
      <c r="F1114" s="8">
        <v>50161</v>
      </c>
      <c r="G1114" t="str">
        <f>VLOOKUP(F1114,Account!$A$2:$C$508,2,0)</f>
        <v>D5016</v>
      </c>
      <c r="H1114" t="str">
        <f>VLOOKUP(F1114,Account!$A$2:$C$508,3,0)</f>
        <v>Salaries-Undergraduate</v>
      </c>
    </row>
    <row r="1115" spans="1:8" x14ac:dyDescent="0.3">
      <c r="A1115" t="s">
        <v>1805</v>
      </c>
      <c r="B1115" t="s">
        <v>9</v>
      </c>
      <c r="C1115" t="s">
        <v>1966</v>
      </c>
      <c r="D1115" t="s">
        <v>1967</v>
      </c>
      <c r="E1115" t="s">
        <v>107</v>
      </c>
      <c r="F1115" s="8">
        <v>50161</v>
      </c>
      <c r="G1115" t="str">
        <f>VLOOKUP(F1115,Account!$A$2:$C$508,2,0)</f>
        <v>D5016</v>
      </c>
      <c r="H1115" t="str">
        <f>VLOOKUP(F1115,Account!$A$2:$C$508,3,0)</f>
        <v>Salaries-Undergraduate</v>
      </c>
    </row>
    <row r="1116" spans="1:8" x14ac:dyDescent="0.3">
      <c r="A1116" t="s">
        <v>1805</v>
      </c>
      <c r="B1116" t="s">
        <v>9</v>
      </c>
      <c r="C1116" t="s">
        <v>184</v>
      </c>
      <c r="D1116" t="s">
        <v>185</v>
      </c>
      <c r="E1116" t="s">
        <v>107</v>
      </c>
      <c r="F1116" s="8">
        <v>50341</v>
      </c>
      <c r="G1116" t="str">
        <f>VLOOKUP(F1116,Account!$A$2:$C$508,2,0)</f>
        <v>D5031</v>
      </c>
      <c r="H1116" t="str">
        <f>VLOOKUP(F1116,Account!$A$2:$C$508,3,0)</f>
        <v>Wages-Staff</v>
      </c>
    </row>
    <row r="1117" spans="1:8" x14ac:dyDescent="0.3">
      <c r="A1117" t="s">
        <v>1805</v>
      </c>
      <c r="B1117" t="s">
        <v>9</v>
      </c>
      <c r="C1117" t="s">
        <v>1968</v>
      </c>
      <c r="D1117" t="s">
        <v>1969</v>
      </c>
      <c r="E1117" t="s">
        <v>107</v>
      </c>
      <c r="F1117" s="8">
        <v>50341</v>
      </c>
      <c r="G1117" t="str">
        <f>VLOOKUP(F1117,Account!$A$2:$C$508,2,0)</f>
        <v>D5031</v>
      </c>
      <c r="H1117" t="str">
        <f>VLOOKUP(F1117,Account!$A$2:$C$508,3,0)</f>
        <v>Wages-Staff</v>
      </c>
    </row>
    <row r="1118" spans="1:8" x14ac:dyDescent="0.3">
      <c r="A1118" t="s">
        <v>1805</v>
      </c>
      <c r="B1118" t="s">
        <v>9</v>
      </c>
      <c r="C1118" t="s">
        <v>1970</v>
      </c>
      <c r="D1118" t="s">
        <v>1971</v>
      </c>
      <c r="E1118" t="s">
        <v>107</v>
      </c>
      <c r="F1118" s="8">
        <v>50361</v>
      </c>
      <c r="G1118" t="str">
        <f>VLOOKUP(F1118,Account!$A$2:$C$508,2,0)</f>
        <v>D5031</v>
      </c>
      <c r="H1118" t="str">
        <f>VLOOKUP(F1118,Account!$A$2:$C$508,3,0)</f>
        <v>Wages-Undergraduate</v>
      </c>
    </row>
    <row r="1119" spans="1:8" x14ac:dyDescent="0.3">
      <c r="A1119" t="s">
        <v>1805</v>
      </c>
      <c r="B1119" t="s">
        <v>9</v>
      </c>
      <c r="C1119" t="s">
        <v>1972</v>
      </c>
      <c r="D1119" t="s">
        <v>1973</v>
      </c>
      <c r="E1119" t="s">
        <v>190</v>
      </c>
      <c r="F1119" s="8">
        <v>50143</v>
      </c>
      <c r="G1119" t="str">
        <f>VLOOKUP(F1119,Account!$A$2:$C$508,2,0)</f>
        <v>D5014</v>
      </c>
      <c r="H1119" t="str">
        <f>VLOOKUP(F1119,Account!$A$2:$C$508,3,0)</f>
        <v>Salaries-Staff</v>
      </c>
    </row>
    <row r="1120" spans="1:8" x14ac:dyDescent="0.3">
      <c r="A1120" t="s">
        <v>1805</v>
      </c>
      <c r="B1120" t="s">
        <v>9</v>
      </c>
      <c r="C1120" t="s">
        <v>271</v>
      </c>
      <c r="D1120" t="s">
        <v>1974</v>
      </c>
      <c r="E1120" t="s">
        <v>190</v>
      </c>
      <c r="F1120" s="8">
        <v>50143</v>
      </c>
      <c r="G1120" t="str">
        <f>VLOOKUP(F1120,Account!$A$2:$C$508,2,0)</f>
        <v>D5014</v>
      </c>
      <c r="H1120" t="str">
        <f>VLOOKUP(F1120,Account!$A$2:$C$508,3,0)</f>
        <v>Salaries-Staff</v>
      </c>
    </row>
    <row r="1121" spans="1:8" x14ac:dyDescent="0.3">
      <c r="A1121" t="s">
        <v>1805</v>
      </c>
      <c r="B1121" t="s">
        <v>9</v>
      </c>
      <c r="C1121" t="s">
        <v>273</v>
      </c>
      <c r="D1121" t="s">
        <v>1975</v>
      </c>
      <c r="E1121" t="s">
        <v>190</v>
      </c>
      <c r="F1121" s="8">
        <v>50143</v>
      </c>
      <c r="G1121" t="str">
        <f>VLOOKUP(F1121,Account!$A$2:$C$508,2,0)</f>
        <v>D5014</v>
      </c>
      <c r="H1121" t="str">
        <f>VLOOKUP(F1121,Account!$A$2:$C$508,3,0)</f>
        <v>Salaries-Staff</v>
      </c>
    </row>
    <row r="1122" spans="1:8" x14ac:dyDescent="0.3">
      <c r="A1122" t="s">
        <v>1805</v>
      </c>
      <c r="B1122" t="s">
        <v>9</v>
      </c>
      <c r="C1122" t="s">
        <v>275</v>
      </c>
      <c r="D1122" t="s">
        <v>1976</v>
      </c>
      <c r="E1122" t="s">
        <v>190</v>
      </c>
      <c r="F1122" s="8">
        <v>50143</v>
      </c>
      <c r="G1122" t="str">
        <f>VLOOKUP(F1122,Account!$A$2:$C$508,2,0)</f>
        <v>D5014</v>
      </c>
      <c r="H1122" t="str">
        <f>VLOOKUP(F1122,Account!$A$2:$C$508,3,0)</f>
        <v>Salaries-Staff</v>
      </c>
    </row>
    <row r="1123" spans="1:8" x14ac:dyDescent="0.3">
      <c r="A1123" t="s">
        <v>1805</v>
      </c>
      <c r="B1123" t="s">
        <v>9</v>
      </c>
      <c r="C1123" t="s">
        <v>1977</v>
      </c>
      <c r="D1123" t="s">
        <v>1978</v>
      </c>
      <c r="E1123" t="s">
        <v>190</v>
      </c>
      <c r="F1123" s="8">
        <v>50143</v>
      </c>
      <c r="G1123" t="str">
        <f>VLOOKUP(F1123,Account!$A$2:$C$508,2,0)</f>
        <v>D5014</v>
      </c>
      <c r="H1123" t="str">
        <f>VLOOKUP(F1123,Account!$A$2:$C$508,3,0)</f>
        <v>Salaries-Staff</v>
      </c>
    </row>
    <row r="1124" spans="1:8" x14ac:dyDescent="0.3">
      <c r="A1124" t="s">
        <v>1805</v>
      </c>
      <c r="B1124" t="s">
        <v>9</v>
      </c>
      <c r="C1124" t="s">
        <v>1979</v>
      </c>
      <c r="D1124" t="s">
        <v>1980</v>
      </c>
      <c r="E1124" t="s">
        <v>190</v>
      </c>
      <c r="F1124" s="8">
        <v>50143</v>
      </c>
      <c r="G1124" t="str">
        <f>VLOOKUP(F1124,Account!$A$2:$C$508,2,0)</f>
        <v>D5014</v>
      </c>
      <c r="H1124" t="str">
        <f>VLOOKUP(F1124,Account!$A$2:$C$508,3,0)</f>
        <v>Salaries-Staff</v>
      </c>
    </row>
    <row r="1125" spans="1:8" x14ac:dyDescent="0.3">
      <c r="A1125" t="s">
        <v>1805</v>
      </c>
      <c r="B1125" t="s">
        <v>9</v>
      </c>
      <c r="C1125" t="s">
        <v>946</v>
      </c>
      <c r="D1125" t="s">
        <v>1981</v>
      </c>
      <c r="E1125" t="s">
        <v>190</v>
      </c>
      <c r="F1125" s="8">
        <v>50143</v>
      </c>
      <c r="G1125" t="str">
        <f>VLOOKUP(F1125,Account!$A$2:$C$508,2,0)</f>
        <v>D5014</v>
      </c>
      <c r="H1125" t="str">
        <f>VLOOKUP(F1125,Account!$A$2:$C$508,3,0)</f>
        <v>Salaries-Staff</v>
      </c>
    </row>
    <row r="1126" spans="1:8" x14ac:dyDescent="0.3">
      <c r="A1126" t="s">
        <v>1805</v>
      </c>
      <c r="B1126" t="s">
        <v>9</v>
      </c>
      <c r="C1126" t="s">
        <v>1982</v>
      </c>
      <c r="D1126" t="s">
        <v>1983</v>
      </c>
      <c r="E1126" t="s">
        <v>190</v>
      </c>
      <c r="F1126" s="8">
        <v>50143</v>
      </c>
      <c r="G1126" t="str">
        <f>VLOOKUP(F1126,Account!$A$2:$C$508,2,0)</f>
        <v>D5014</v>
      </c>
      <c r="H1126" t="str">
        <f>VLOOKUP(F1126,Account!$A$2:$C$508,3,0)</f>
        <v>Salaries-Staff</v>
      </c>
    </row>
    <row r="1127" spans="1:8" x14ac:dyDescent="0.3">
      <c r="A1127" t="s">
        <v>1805</v>
      </c>
      <c r="B1127" t="s">
        <v>9</v>
      </c>
      <c r="C1127" t="s">
        <v>1984</v>
      </c>
      <c r="D1127" t="s">
        <v>1985</v>
      </c>
      <c r="E1127" t="s">
        <v>190</v>
      </c>
      <c r="F1127" s="8">
        <v>50143</v>
      </c>
      <c r="G1127" t="str">
        <f>VLOOKUP(F1127,Account!$A$2:$C$508,2,0)</f>
        <v>D5014</v>
      </c>
      <c r="H1127" t="str">
        <f>VLOOKUP(F1127,Account!$A$2:$C$508,3,0)</f>
        <v>Salaries-Staff</v>
      </c>
    </row>
    <row r="1128" spans="1:8" x14ac:dyDescent="0.3">
      <c r="A1128" t="s">
        <v>1805</v>
      </c>
      <c r="B1128" t="s">
        <v>9</v>
      </c>
      <c r="C1128" t="s">
        <v>1986</v>
      </c>
      <c r="D1128" t="s">
        <v>1987</v>
      </c>
      <c r="E1128" t="s">
        <v>190</v>
      </c>
      <c r="F1128" s="8">
        <v>50143</v>
      </c>
      <c r="G1128" t="str">
        <f>VLOOKUP(F1128,Account!$A$2:$C$508,2,0)</f>
        <v>D5014</v>
      </c>
      <c r="H1128" t="str">
        <f>VLOOKUP(F1128,Account!$A$2:$C$508,3,0)</f>
        <v>Salaries-Staff</v>
      </c>
    </row>
    <row r="1129" spans="1:8" x14ac:dyDescent="0.3">
      <c r="A1129" t="s">
        <v>1805</v>
      </c>
      <c r="B1129" t="s">
        <v>9</v>
      </c>
      <c r="C1129" t="s">
        <v>1988</v>
      </c>
      <c r="D1129" t="s">
        <v>1989</v>
      </c>
      <c r="E1129" t="s">
        <v>190</v>
      </c>
      <c r="F1129" s="8">
        <v>50143</v>
      </c>
      <c r="G1129" t="str">
        <f>VLOOKUP(F1129,Account!$A$2:$C$508,2,0)</f>
        <v>D5014</v>
      </c>
      <c r="H1129" t="str">
        <f>VLOOKUP(F1129,Account!$A$2:$C$508,3,0)</f>
        <v>Salaries-Staff</v>
      </c>
    </row>
    <row r="1130" spans="1:8" x14ac:dyDescent="0.3">
      <c r="A1130" t="s">
        <v>1805</v>
      </c>
      <c r="B1130" t="s">
        <v>9</v>
      </c>
      <c r="C1130" t="s">
        <v>1990</v>
      </c>
      <c r="D1130" t="s">
        <v>1991</v>
      </c>
      <c r="E1130" t="s">
        <v>190</v>
      </c>
      <c r="F1130" s="8">
        <v>50143</v>
      </c>
      <c r="G1130" t="str">
        <f>VLOOKUP(F1130,Account!$A$2:$C$508,2,0)</f>
        <v>D5014</v>
      </c>
      <c r="H1130" t="str">
        <f>VLOOKUP(F1130,Account!$A$2:$C$508,3,0)</f>
        <v>Salaries-Staff</v>
      </c>
    </row>
    <row r="1131" spans="1:8" x14ac:dyDescent="0.3">
      <c r="A1131" t="s">
        <v>1805</v>
      </c>
      <c r="B1131" t="s">
        <v>9</v>
      </c>
      <c r="C1131" t="s">
        <v>1992</v>
      </c>
      <c r="D1131" t="s">
        <v>1993</v>
      </c>
      <c r="E1131" t="s">
        <v>190</v>
      </c>
      <c r="F1131" s="8">
        <v>50143</v>
      </c>
      <c r="G1131" t="str">
        <f>VLOOKUP(F1131,Account!$A$2:$C$508,2,0)</f>
        <v>D5014</v>
      </c>
      <c r="H1131" t="str">
        <f>VLOOKUP(F1131,Account!$A$2:$C$508,3,0)</f>
        <v>Salaries-Staff</v>
      </c>
    </row>
    <row r="1132" spans="1:8" x14ac:dyDescent="0.3">
      <c r="A1132" t="s">
        <v>1805</v>
      </c>
      <c r="B1132" t="s">
        <v>9</v>
      </c>
      <c r="C1132" t="s">
        <v>277</v>
      </c>
      <c r="D1132" t="s">
        <v>1994</v>
      </c>
      <c r="E1132" t="s">
        <v>190</v>
      </c>
      <c r="F1132" s="8">
        <v>50143</v>
      </c>
      <c r="G1132" t="str">
        <f>VLOOKUP(F1132,Account!$A$2:$C$508,2,0)</f>
        <v>D5014</v>
      </c>
      <c r="H1132" t="str">
        <f>VLOOKUP(F1132,Account!$A$2:$C$508,3,0)</f>
        <v>Salaries-Staff</v>
      </c>
    </row>
    <row r="1133" spans="1:8" x14ac:dyDescent="0.3">
      <c r="A1133" t="s">
        <v>1805</v>
      </c>
      <c r="B1133" t="s">
        <v>9</v>
      </c>
      <c r="C1133" t="s">
        <v>1995</v>
      </c>
      <c r="D1133" t="s">
        <v>1996</v>
      </c>
      <c r="E1133" t="s">
        <v>190</v>
      </c>
      <c r="F1133" s="8">
        <v>50143</v>
      </c>
      <c r="G1133" t="str">
        <f>VLOOKUP(F1133,Account!$A$2:$C$508,2,0)</f>
        <v>D5014</v>
      </c>
      <c r="H1133" t="str">
        <f>VLOOKUP(F1133,Account!$A$2:$C$508,3,0)</f>
        <v>Salaries-Staff</v>
      </c>
    </row>
    <row r="1134" spans="1:8" x14ac:dyDescent="0.3">
      <c r="A1134" t="s">
        <v>1805</v>
      </c>
      <c r="B1134" t="s">
        <v>9</v>
      </c>
      <c r="C1134" t="s">
        <v>1997</v>
      </c>
      <c r="D1134" t="s">
        <v>1998</v>
      </c>
      <c r="E1134" t="s">
        <v>190</v>
      </c>
      <c r="F1134" s="8">
        <v>50143</v>
      </c>
      <c r="G1134" t="str">
        <f>VLOOKUP(F1134,Account!$A$2:$C$508,2,0)</f>
        <v>D5014</v>
      </c>
      <c r="H1134" t="str">
        <f>VLOOKUP(F1134,Account!$A$2:$C$508,3,0)</f>
        <v>Salaries-Staff</v>
      </c>
    </row>
    <row r="1135" spans="1:8" x14ac:dyDescent="0.3">
      <c r="A1135" t="s">
        <v>1805</v>
      </c>
      <c r="B1135" t="s">
        <v>9</v>
      </c>
      <c r="C1135" t="s">
        <v>1999</v>
      </c>
      <c r="D1135" t="s">
        <v>2000</v>
      </c>
      <c r="E1135" t="s">
        <v>190</v>
      </c>
      <c r="F1135" s="8">
        <v>50143</v>
      </c>
      <c r="G1135" t="str">
        <f>VLOOKUP(F1135,Account!$A$2:$C$508,2,0)</f>
        <v>D5014</v>
      </c>
      <c r="H1135" t="str">
        <f>VLOOKUP(F1135,Account!$A$2:$C$508,3,0)</f>
        <v>Salaries-Staff</v>
      </c>
    </row>
    <row r="1136" spans="1:8" x14ac:dyDescent="0.3">
      <c r="A1136" t="s">
        <v>1805</v>
      </c>
      <c r="B1136" t="s">
        <v>9</v>
      </c>
      <c r="C1136" t="s">
        <v>2001</v>
      </c>
      <c r="D1136" t="s">
        <v>2002</v>
      </c>
      <c r="E1136" t="s">
        <v>190</v>
      </c>
      <c r="F1136" s="8">
        <v>50143</v>
      </c>
      <c r="G1136" t="str">
        <f>VLOOKUP(F1136,Account!$A$2:$C$508,2,0)</f>
        <v>D5014</v>
      </c>
      <c r="H1136" t="str">
        <f>VLOOKUP(F1136,Account!$A$2:$C$508,3,0)</f>
        <v>Salaries-Staff</v>
      </c>
    </row>
    <row r="1137" spans="1:8" x14ac:dyDescent="0.3">
      <c r="A1137" t="s">
        <v>1805</v>
      </c>
      <c r="B1137" t="s">
        <v>9</v>
      </c>
      <c r="C1137" t="s">
        <v>2003</v>
      </c>
      <c r="D1137" t="s">
        <v>2004</v>
      </c>
      <c r="E1137" t="s">
        <v>190</v>
      </c>
      <c r="F1137" s="8">
        <v>50141</v>
      </c>
      <c r="G1137" t="str">
        <f>VLOOKUP(F1137,Account!$A$2:$C$508,2,0)</f>
        <v>D5014</v>
      </c>
      <c r="H1137" t="str">
        <f>VLOOKUP(F1137,Account!$A$2:$C$508,3,0)</f>
        <v>Salaries-Professional Admin</v>
      </c>
    </row>
    <row r="1138" spans="1:8" x14ac:dyDescent="0.3">
      <c r="A1138" t="s">
        <v>1805</v>
      </c>
      <c r="B1138" t="s">
        <v>9</v>
      </c>
      <c r="C1138" t="s">
        <v>2005</v>
      </c>
      <c r="D1138" t="s">
        <v>2006</v>
      </c>
      <c r="E1138" t="s">
        <v>190</v>
      </c>
      <c r="F1138" s="8">
        <v>50143</v>
      </c>
      <c r="G1138" t="str">
        <f>VLOOKUP(F1138,Account!$A$2:$C$508,2,0)</f>
        <v>D5014</v>
      </c>
      <c r="H1138" t="str">
        <f>VLOOKUP(F1138,Account!$A$2:$C$508,3,0)</f>
        <v>Salaries-Staff</v>
      </c>
    </row>
    <row r="1139" spans="1:8" x14ac:dyDescent="0.3">
      <c r="A1139" t="s">
        <v>1805</v>
      </c>
      <c r="B1139" t="s">
        <v>9</v>
      </c>
      <c r="C1139" t="s">
        <v>2007</v>
      </c>
      <c r="D1139" t="s">
        <v>2008</v>
      </c>
      <c r="E1139" t="s">
        <v>190</v>
      </c>
      <c r="F1139" s="8">
        <v>50143</v>
      </c>
      <c r="G1139" t="str">
        <f>VLOOKUP(F1139,Account!$A$2:$C$508,2,0)</f>
        <v>D5014</v>
      </c>
      <c r="H1139" t="str">
        <f>VLOOKUP(F1139,Account!$A$2:$C$508,3,0)</f>
        <v>Salaries-Staff</v>
      </c>
    </row>
    <row r="1140" spans="1:8" x14ac:dyDescent="0.3">
      <c r="A1140" t="s">
        <v>1805</v>
      </c>
      <c r="B1140" t="s">
        <v>9</v>
      </c>
      <c r="C1140" t="s">
        <v>950</v>
      </c>
      <c r="D1140" t="s">
        <v>2009</v>
      </c>
      <c r="E1140" t="s">
        <v>190</v>
      </c>
      <c r="F1140" s="8">
        <v>50143</v>
      </c>
      <c r="G1140" t="str">
        <f>VLOOKUP(F1140,Account!$A$2:$C$508,2,0)</f>
        <v>D5014</v>
      </c>
      <c r="H1140" t="str">
        <f>VLOOKUP(F1140,Account!$A$2:$C$508,3,0)</f>
        <v>Salaries-Staff</v>
      </c>
    </row>
    <row r="1141" spans="1:8" x14ac:dyDescent="0.3">
      <c r="A1141" t="s">
        <v>1805</v>
      </c>
      <c r="B1141" t="s">
        <v>9</v>
      </c>
      <c r="C1141" t="s">
        <v>2010</v>
      </c>
      <c r="D1141" t="s">
        <v>2011</v>
      </c>
      <c r="E1141" t="s">
        <v>190</v>
      </c>
      <c r="F1141" s="8">
        <v>50143</v>
      </c>
      <c r="G1141" t="str">
        <f>VLOOKUP(F1141,Account!$A$2:$C$508,2,0)</f>
        <v>D5014</v>
      </c>
      <c r="H1141" t="str">
        <f>VLOOKUP(F1141,Account!$A$2:$C$508,3,0)</f>
        <v>Salaries-Staff</v>
      </c>
    </row>
    <row r="1142" spans="1:8" x14ac:dyDescent="0.3">
      <c r="A1142" t="s">
        <v>1805</v>
      </c>
      <c r="B1142" t="s">
        <v>9</v>
      </c>
      <c r="C1142" t="s">
        <v>2012</v>
      </c>
      <c r="D1142" t="s">
        <v>2013</v>
      </c>
      <c r="E1142" t="s">
        <v>190</v>
      </c>
      <c r="F1142" s="8">
        <v>50143</v>
      </c>
      <c r="G1142" t="str">
        <f>VLOOKUP(F1142,Account!$A$2:$C$508,2,0)</f>
        <v>D5014</v>
      </c>
      <c r="H1142" t="str">
        <f>VLOOKUP(F1142,Account!$A$2:$C$508,3,0)</f>
        <v>Salaries-Staff</v>
      </c>
    </row>
    <row r="1143" spans="1:8" x14ac:dyDescent="0.3">
      <c r="A1143" t="s">
        <v>1805</v>
      </c>
      <c r="B1143" t="s">
        <v>9</v>
      </c>
      <c r="C1143" t="s">
        <v>2014</v>
      </c>
      <c r="D1143" t="s">
        <v>2015</v>
      </c>
      <c r="E1143" t="s">
        <v>190</v>
      </c>
      <c r="F1143" s="8">
        <v>50143</v>
      </c>
      <c r="G1143" t="str">
        <f>VLOOKUP(F1143,Account!$A$2:$C$508,2,0)</f>
        <v>D5014</v>
      </c>
      <c r="H1143" t="str">
        <f>VLOOKUP(F1143,Account!$A$2:$C$508,3,0)</f>
        <v>Salaries-Staff</v>
      </c>
    </row>
    <row r="1144" spans="1:8" x14ac:dyDescent="0.3">
      <c r="A1144" t="s">
        <v>1805</v>
      </c>
      <c r="B1144" t="s">
        <v>9</v>
      </c>
      <c r="C1144" t="s">
        <v>2016</v>
      </c>
      <c r="D1144" t="s">
        <v>2017</v>
      </c>
      <c r="E1144" t="s">
        <v>190</v>
      </c>
      <c r="F1144" s="8">
        <v>50143</v>
      </c>
      <c r="G1144" t="str">
        <f>VLOOKUP(F1144,Account!$A$2:$C$508,2,0)</f>
        <v>D5014</v>
      </c>
      <c r="H1144" t="str">
        <f>VLOOKUP(F1144,Account!$A$2:$C$508,3,0)</f>
        <v>Salaries-Staff</v>
      </c>
    </row>
    <row r="1145" spans="1:8" x14ac:dyDescent="0.3">
      <c r="A1145" t="s">
        <v>1805</v>
      </c>
      <c r="B1145" t="s">
        <v>9</v>
      </c>
      <c r="C1145" t="s">
        <v>2018</v>
      </c>
      <c r="D1145" t="s">
        <v>2019</v>
      </c>
      <c r="E1145" t="s">
        <v>190</v>
      </c>
      <c r="F1145" s="8">
        <v>50143</v>
      </c>
      <c r="G1145" t="str">
        <f>VLOOKUP(F1145,Account!$A$2:$C$508,2,0)</f>
        <v>D5014</v>
      </c>
      <c r="H1145" t="str">
        <f>VLOOKUP(F1145,Account!$A$2:$C$508,3,0)</f>
        <v>Salaries-Staff</v>
      </c>
    </row>
    <row r="1146" spans="1:8" x14ac:dyDescent="0.3">
      <c r="A1146" t="s">
        <v>1805</v>
      </c>
      <c r="B1146" t="s">
        <v>9</v>
      </c>
      <c r="C1146" t="s">
        <v>2020</v>
      </c>
      <c r="D1146" t="s">
        <v>2021</v>
      </c>
      <c r="E1146" t="s">
        <v>190</v>
      </c>
      <c r="F1146" s="8">
        <v>50143</v>
      </c>
      <c r="G1146" t="str">
        <f>VLOOKUP(F1146,Account!$A$2:$C$508,2,0)</f>
        <v>D5014</v>
      </c>
      <c r="H1146" t="str">
        <f>VLOOKUP(F1146,Account!$A$2:$C$508,3,0)</f>
        <v>Salaries-Staff</v>
      </c>
    </row>
    <row r="1147" spans="1:8" x14ac:dyDescent="0.3">
      <c r="A1147" t="s">
        <v>1805</v>
      </c>
      <c r="B1147" t="s">
        <v>9</v>
      </c>
      <c r="C1147" t="s">
        <v>2022</v>
      </c>
      <c r="D1147" t="s">
        <v>2023</v>
      </c>
      <c r="E1147" t="s">
        <v>190</v>
      </c>
      <c r="F1147" s="8">
        <v>50143</v>
      </c>
      <c r="G1147" t="str">
        <f>VLOOKUP(F1147,Account!$A$2:$C$508,2,0)</f>
        <v>D5014</v>
      </c>
      <c r="H1147" t="str">
        <f>VLOOKUP(F1147,Account!$A$2:$C$508,3,0)</f>
        <v>Salaries-Staff</v>
      </c>
    </row>
    <row r="1148" spans="1:8" x14ac:dyDescent="0.3">
      <c r="A1148" t="s">
        <v>1805</v>
      </c>
      <c r="B1148" t="s">
        <v>9</v>
      </c>
      <c r="C1148" t="s">
        <v>2024</v>
      </c>
      <c r="D1148" t="s">
        <v>2025</v>
      </c>
      <c r="E1148" t="s">
        <v>190</v>
      </c>
      <c r="F1148" s="8">
        <v>50143</v>
      </c>
      <c r="G1148" t="str">
        <f>VLOOKUP(F1148,Account!$A$2:$C$508,2,0)</f>
        <v>D5014</v>
      </c>
      <c r="H1148" t="str">
        <f>VLOOKUP(F1148,Account!$A$2:$C$508,3,0)</f>
        <v>Salaries-Staff</v>
      </c>
    </row>
    <row r="1149" spans="1:8" x14ac:dyDescent="0.3">
      <c r="A1149" t="s">
        <v>1805</v>
      </c>
      <c r="B1149" t="s">
        <v>9</v>
      </c>
      <c r="C1149" t="s">
        <v>2026</v>
      </c>
      <c r="D1149" t="s">
        <v>2027</v>
      </c>
      <c r="E1149" t="s">
        <v>190</v>
      </c>
      <c r="F1149" s="8">
        <v>50143</v>
      </c>
      <c r="G1149" t="str">
        <f>VLOOKUP(F1149,Account!$A$2:$C$508,2,0)</f>
        <v>D5014</v>
      </c>
      <c r="H1149" t="str">
        <f>VLOOKUP(F1149,Account!$A$2:$C$508,3,0)</f>
        <v>Salaries-Staff</v>
      </c>
    </row>
    <row r="1150" spans="1:8" x14ac:dyDescent="0.3">
      <c r="A1150" t="s">
        <v>1805</v>
      </c>
      <c r="B1150" t="s">
        <v>9</v>
      </c>
      <c r="C1150" t="s">
        <v>2028</v>
      </c>
      <c r="D1150" t="s">
        <v>2029</v>
      </c>
      <c r="E1150" t="s">
        <v>190</v>
      </c>
      <c r="F1150" s="8">
        <v>50143</v>
      </c>
      <c r="G1150" t="str">
        <f>VLOOKUP(F1150,Account!$A$2:$C$508,2,0)</f>
        <v>D5014</v>
      </c>
      <c r="H1150" t="str">
        <f>VLOOKUP(F1150,Account!$A$2:$C$508,3,0)</f>
        <v>Salaries-Staff</v>
      </c>
    </row>
    <row r="1151" spans="1:8" x14ac:dyDescent="0.3">
      <c r="A1151" t="s">
        <v>1805</v>
      </c>
      <c r="B1151" t="s">
        <v>9</v>
      </c>
      <c r="C1151" t="s">
        <v>2030</v>
      </c>
      <c r="D1151" t="s">
        <v>2031</v>
      </c>
      <c r="E1151" t="s">
        <v>190</v>
      </c>
      <c r="F1151" s="8">
        <v>50143</v>
      </c>
      <c r="G1151" t="str">
        <f>VLOOKUP(F1151,Account!$A$2:$C$508,2,0)</f>
        <v>D5014</v>
      </c>
      <c r="H1151" t="str">
        <f>VLOOKUP(F1151,Account!$A$2:$C$508,3,0)</f>
        <v>Salaries-Staff</v>
      </c>
    </row>
    <row r="1152" spans="1:8" x14ac:dyDescent="0.3">
      <c r="A1152" t="s">
        <v>1805</v>
      </c>
      <c r="B1152" t="s">
        <v>9</v>
      </c>
      <c r="C1152" t="s">
        <v>2032</v>
      </c>
      <c r="D1152" t="s">
        <v>2033</v>
      </c>
      <c r="E1152" t="s">
        <v>190</v>
      </c>
      <c r="F1152" s="8">
        <v>50143</v>
      </c>
      <c r="G1152" t="str">
        <f>VLOOKUP(F1152,Account!$A$2:$C$508,2,0)</f>
        <v>D5014</v>
      </c>
      <c r="H1152" t="str">
        <f>VLOOKUP(F1152,Account!$A$2:$C$508,3,0)</f>
        <v>Salaries-Staff</v>
      </c>
    </row>
    <row r="1153" spans="1:8" x14ac:dyDescent="0.3">
      <c r="A1153" t="s">
        <v>1805</v>
      </c>
      <c r="B1153" t="s">
        <v>9</v>
      </c>
      <c r="C1153" t="s">
        <v>2034</v>
      </c>
      <c r="D1153" t="s">
        <v>2035</v>
      </c>
      <c r="E1153" t="s">
        <v>190</v>
      </c>
      <c r="F1153" s="8">
        <v>50143</v>
      </c>
      <c r="G1153" t="str">
        <f>VLOOKUP(F1153,Account!$A$2:$C$508,2,0)</f>
        <v>D5014</v>
      </c>
      <c r="H1153" t="str">
        <f>VLOOKUP(F1153,Account!$A$2:$C$508,3,0)</f>
        <v>Salaries-Staff</v>
      </c>
    </row>
    <row r="1154" spans="1:8" x14ac:dyDescent="0.3">
      <c r="A1154" t="s">
        <v>1805</v>
      </c>
      <c r="B1154" t="s">
        <v>9</v>
      </c>
      <c r="C1154" t="s">
        <v>2036</v>
      </c>
      <c r="D1154" t="s">
        <v>2037</v>
      </c>
      <c r="E1154" t="s">
        <v>190</v>
      </c>
      <c r="F1154" s="8">
        <v>50143</v>
      </c>
      <c r="G1154" t="str">
        <f>VLOOKUP(F1154,Account!$A$2:$C$508,2,0)</f>
        <v>D5014</v>
      </c>
      <c r="H1154" t="str">
        <f>VLOOKUP(F1154,Account!$A$2:$C$508,3,0)</f>
        <v>Salaries-Staff</v>
      </c>
    </row>
    <row r="1155" spans="1:8" x14ac:dyDescent="0.3">
      <c r="A1155" t="s">
        <v>1805</v>
      </c>
      <c r="B1155" t="s">
        <v>9</v>
      </c>
      <c r="C1155" t="s">
        <v>2038</v>
      </c>
      <c r="D1155" t="s">
        <v>2039</v>
      </c>
      <c r="E1155" t="s">
        <v>190</v>
      </c>
      <c r="F1155" s="8">
        <v>50143</v>
      </c>
      <c r="G1155" t="str">
        <f>VLOOKUP(F1155,Account!$A$2:$C$508,2,0)</f>
        <v>D5014</v>
      </c>
      <c r="H1155" t="str">
        <f>VLOOKUP(F1155,Account!$A$2:$C$508,3,0)</f>
        <v>Salaries-Staff</v>
      </c>
    </row>
    <row r="1156" spans="1:8" x14ac:dyDescent="0.3">
      <c r="A1156" t="s">
        <v>1805</v>
      </c>
      <c r="B1156" t="s">
        <v>9</v>
      </c>
      <c r="C1156" t="s">
        <v>2040</v>
      </c>
      <c r="D1156" t="s">
        <v>2041</v>
      </c>
      <c r="E1156" t="s">
        <v>190</v>
      </c>
      <c r="F1156" s="8">
        <v>50143</v>
      </c>
      <c r="G1156" t="str">
        <f>VLOOKUP(F1156,Account!$A$2:$C$508,2,0)</f>
        <v>D5014</v>
      </c>
      <c r="H1156" t="str">
        <f>VLOOKUP(F1156,Account!$A$2:$C$508,3,0)</f>
        <v>Salaries-Staff</v>
      </c>
    </row>
    <row r="1157" spans="1:8" x14ac:dyDescent="0.3">
      <c r="A1157" t="s">
        <v>1805</v>
      </c>
      <c r="B1157" t="s">
        <v>9</v>
      </c>
      <c r="C1157" t="s">
        <v>283</v>
      </c>
      <c r="D1157" t="s">
        <v>2042</v>
      </c>
      <c r="E1157" t="s">
        <v>190</v>
      </c>
      <c r="F1157" s="8">
        <v>50143</v>
      </c>
      <c r="G1157" t="str">
        <f>VLOOKUP(F1157,Account!$A$2:$C$508,2,0)</f>
        <v>D5014</v>
      </c>
      <c r="H1157" t="str">
        <f>VLOOKUP(F1157,Account!$A$2:$C$508,3,0)</f>
        <v>Salaries-Staff</v>
      </c>
    </row>
    <row r="1158" spans="1:8" x14ac:dyDescent="0.3">
      <c r="A1158" t="s">
        <v>1805</v>
      </c>
      <c r="B1158" t="s">
        <v>9</v>
      </c>
      <c r="C1158" t="s">
        <v>285</v>
      </c>
      <c r="D1158" t="s">
        <v>284</v>
      </c>
      <c r="E1158" t="s">
        <v>190</v>
      </c>
      <c r="F1158" s="8">
        <v>50143</v>
      </c>
      <c r="G1158" t="str">
        <f>VLOOKUP(F1158,Account!$A$2:$C$508,2,0)</f>
        <v>D5014</v>
      </c>
      <c r="H1158" t="str">
        <f>VLOOKUP(F1158,Account!$A$2:$C$508,3,0)</f>
        <v>Salaries-Staff</v>
      </c>
    </row>
    <row r="1159" spans="1:8" x14ac:dyDescent="0.3">
      <c r="A1159" t="s">
        <v>1805</v>
      </c>
      <c r="B1159" t="s">
        <v>9</v>
      </c>
      <c r="C1159" t="s">
        <v>289</v>
      </c>
      <c r="D1159" t="s">
        <v>2043</v>
      </c>
      <c r="E1159" t="s">
        <v>190</v>
      </c>
      <c r="F1159" s="8">
        <v>50143</v>
      </c>
      <c r="G1159" t="str">
        <f>VLOOKUP(F1159,Account!$A$2:$C$508,2,0)</f>
        <v>D5014</v>
      </c>
      <c r="H1159" t="str">
        <f>VLOOKUP(F1159,Account!$A$2:$C$508,3,0)</f>
        <v>Salaries-Staff</v>
      </c>
    </row>
    <row r="1160" spans="1:8" x14ac:dyDescent="0.3">
      <c r="A1160" t="s">
        <v>1805</v>
      </c>
      <c r="B1160" t="s">
        <v>9</v>
      </c>
      <c r="C1160" t="s">
        <v>2044</v>
      </c>
      <c r="D1160" t="s">
        <v>2045</v>
      </c>
      <c r="E1160" t="s">
        <v>190</v>
      </c>
      <c r="F1160" s="8">
        <v>50143</v>
      </c>
      <c r="G1160" t="str">
        <f>VLOOKUP(F1160,Account!$A$2:$C$508,2,0)</f>
        <v>D5014</v>
      </c>
      <c r="H1160" t="str">
        <f>VLOOKUP(F1160,Account!$A$2:$C$508,3,0)</f>
        <v>Salaries-Staff</v>
      </c>
    </row>
    <row r="1161" spans="1:8" x14ac:dyDescent="0.3">
      <c r="A1161" t="s">
        <v>1805</v>
      </c>
      <c r="B1161" t="s">
        <v>9</v>
      </c>
      <c r="C1161" t="s">
        <v>2046</v>
      </c>
      <c r="D1161" t="s">
        <v>2047</v>
      </c>
      <c r="E1161" t="s">
        <v>190</v>
      </c>
      <c r="F1161" s="8">
        <v>50143</v>
      </c>
      <c r="G1161" t="str">
        <f>VLOOKUP(F1161,Account!$A$2:$C$508,2,0)</f>
        <v>D5014</v>
      </c>
      <c r="H1161" t="str">
        <f>VLOOKUP(F1161,Account!$A$2:$C$508,3,0)</f>
        <v>Salaries-Staff</v>
      </c>
    </row>
    <row r="1162" spans="1:8" x14ac:dyDescent="0.3">
      <c r="A1162" t="s">
        <v>1805</v>
      </c>
      <c r="B1162" t="s">
        <v>9</v>
      </c>
      <c r="C1162" t="s">
        <v>2048</v>
      </c>
      <c r="D1162" t="s">
        <v>2049</v>
      </c>
      <c r="E1162" t="s">
        <v>190</v>
      </c>
      <c r="F1162" s="8">
        <v>50143</v>
      </c>
      <c r="G1162" t="str">
        <f>VLOOKUP(F1162,Account!$A$2:$C$508,2,0)</f>
        <v>D5014</v>
      </c>
      <c r="H1162" t="str">
        <f>VLOOKUP(F1162,Account!$A$2:$C$508,3,0)</f>
        <v>Salaries-Staff</v>
      </c>
    </row>
    <row r="1163" spans="1:8" x14ac:dyDescent="0.3">
      <c r="A1163" t="s">
        <v>1805</v>
      </c>
      <c r="B1163" t="s">
        <v>9</v>
      </c>
      <c r="C1163" t="s">
        <v>2050</v>
      </c>
      <c r="D1163" t="s">
        <v>2051</v>
      </c>
      <c r="E1163" t="s">
        <v>190</v>
      </c>
      <c r="F1163" s="8">
        <v>50143</v>
      </c>
      <c r="G1163" t="str">
        <f>VLOOKUP(F1163,Account!$A$2:$C$508,2,0)</f>
        <v>D5014</v>
      </c>
      <c r="H1163" t="str">
        <f>VLOOKUP(F1163,Account!$A$2:$C$508,3,0)</f>
        <v>Salaries-Staff</v>
      </c>
    </row>
    <row r="1164" spans="1:8" x14ac:dyDescent="0.3">
      <c r="A1164" t="s">
        <v>1805</v>
      </c>
      <c r="B1164" t="s">
        <v>9</v>
      </c>
      <c r="C1164" t="s">
        <v>295</v>
      </c>
      <c r="D1164" t="s">
        <v>224</v>
      </c>
      <c r="E1164" t="s">
        <v>190</v>
      </c>
      <c r="F1164" s="8">
        <v>50141</v>
      </c>
      <c r="G1164" t="str">
        <f>VLOOKUP(F1164,Account!$A$2:$C$508,2,0)</f>
        <v>D5014</v>
      </c>
      <c r="H1164" t="str">
        <f>VLOOKUP(F1164,Account!$A$2:$C$508,3,0)</f>
        <v>Salaries-Professional Admin</v>
      </c>
    </row>
    <row r="1165" spans="1:8" x14ac:dyDescent="0.3">
      <c r="A1165" t="s">
        <v>1805</v>
      </c>
      <c r="B1165" t="s">
        <v>9</v>
      </c>
      <c r="C1165" t="s">
        <v>2052</v>
      </c>
      <c r="D1165" t="s">
        <v>2053</v>
      </c>
      <c r="E1165" t="s">
        <v>190</v>
      </c>
      <c r="F1165" s="8">
        <v>50143</v>
      </c>
      <c r="G1165" t="str">
        <f>VLOOKUP(F1165,Account!$A$2:$C$508,2,0)</f>
        <v>D5014</v>
      </c>
      <c r="H1165" t="str">
        <f>VLOOKUP(F1165,Account!$A$2:$C$508,3,0)</f>
        <v>Salaries-Staff</v>
      </c>
    </row>
    <row r="1166" spans="1:8" x14ac:dyDescent="0.3">
      <c r="A1166" t="s">
        <v>1805</v>
      </c>
      <c r="B1166" t="s">
        <v>9</v>
      </c>
      <c r="C1166" t="s">
        <v>2054</v>
      </c>
      <c r="D1166" t="s">
        <v>2055</v>
      </c>
      <c r="E1166" t="s">
        <v>190</v>
      </c>
      <c r="F1166" s="8">
        <v>50143</v>
      </c>
      <c r="G1166" t="str">
        <f>VLOOKUP(F1166,Account!$A$2:$C$508,2,0)</f>
        <v>D5014</v>
      </c>
      <c r="H1166" t="str">
        <f>VLOOKUP(F1166,Account!$A$2:$C$508,3,0)</f>
        <v>Salaries-Staff</v>
      </c>
    </row>
    <row r="1167" spans="1:8" x14ac:dyDescent="0.3">
      <c r="A1167" t="s">
        <v>1805</v>
      </c>
      <c r="B1167" t="s">
        <v>9</v>
      </c>
      <c r="C1167" t="s">
        <v>2056</v>
      </c>
      <c r="D1167" t="s">
        <v>2057</v>
      </c>
      <c r="E1167" t="s">
        <v>190</v>
      </c>
      <c r="F1167" s="8">
        <v>50143</v>
      </c>
      <c r="G1167" t="str">
        <f>VLOOKUP(F1167,Account!$A$2:$C$508,2,0)</f>
        <v>D5014</v>
      </c>
      <c r="H1167" t="str">
        <f>VLOOKUP(F1167,Account!$A$2:$C$508,3,0)</f>
        <v>Salaries-Staff</v>
      </c>
    </row>
    <row r="1168" spans="1:8" x14ac:dyDescent="0.3">
      <c r="A1168" t="s">
        <v>1805</v>
      </c>
      <c r="B1168" t="s">
        <v>9</v>
      </c>
      <c r="C1168" t="s">
        <v>963</v>
      </c>
      <c r="D1168" t="s">
        <v>2058</v>
      </c>
      <c r="E1168" t="s">
        <v>190</v>
      </c>
      <c r="F1168" s="8">
        <v>50143</v>
      </c>
      <c r="G1168" t="str">
        <f>VLOOKUP(F1168,Account!$A$2:$C$508,2,0)</f>
        <v>D5014</v>
      </c>
      <c r="H1168" t="str">
        <f>VLOOKUP(F1168,Account!$A$2:$C$508,3,0)</f>
        <v>Salaries-Staff</v>
      </c>
    </row>
    <row r="1169" spans="1:8" x14ac:dyDescent="0.3">
      <c r="A1169" t="s">
        <v>1805</v>
      </c>
      <c r="B1169" t="s">
        <v>9</v>
      </c>
      <c r="C1169" t="s">
        <v>2059</v>
      </c>
      <c r="D1169" t="s">
        <v>2060</v>
      </c>
      <c r="E1169" t="s">
        <v>190</v>
      </c>
      <c r="F1169" s="8">
        <v>50143</v>
      </c>
      <c r="G1169" t="str">
        <f>VLOOKUP(F1169,Account!$A$2:$C$508,2,0)</f>
        <v>D5014</v>
      </c>
      <c r="H1169" t="str">
        <f>VLOOKUP(F1169,Account!$A$2:$C$508,3,0)</f>
        <v>Salaries-Staff</v>
      </c>
    </row>
    <row r="1170" spans="1:8" x14ac:dyDescent="0.3">
      <c r="A1170" t="s">
        <v>1805</v>
      </c>
      <c r="B1170" t="s">
        <v>9</v>
      </c>
      <c r="C1170" t="s">
        <v>2061</v>
      </c>
      <c r="D1170" t="s">
        <v>2062</v>
      </c>
      <c r="E1170" t="s">
        <v>190</v>
      </c>
      <c r="F1170" s="8">
        <v>50143</v>
      </c>
      <c r="G1170" t="str">
        <f>VLOOKUP(F1170,Account!$A$2:$C$508,2,0)</f>
        <v>D5014</v>
      </c>
      <c r="H1170" t="str">
        <f>VLOOKUP(F1170,Account!$A$2:$C$508,3,0)</f>
        <v>Salaries-Staff</v>
      </c>
    </row>
    <row r="1171" spans="1:8" x14ac:dyDescent="0.3">
      <c r="A1171" t="s">
        <v>1805</v>
      </c>
      <c r="B1171" t="s">
        <v>9</v>
      </c>
      <c r="C1171" t="s">
        <v>2063</v>
      </c>
      <c r="D1171" t="s">
        <v>2064</v>
      </c>
      <c r="E1171" t="s">
        <v>190</v>
      </c>
      <c r="F1171" s="8">
        <v>50143</v>
      </c>
      <c r="G1171" t="str">
        <f>VLOOKUP(F1171,Account!$A$2:$C$508,2,0)</f>
        <v>D5014</v>
      </c>
      <c r="H1171" t="str">
        <f>VLOOKUP(F1171,Account!$A$2:$C$508,3,0)</f>
        <v>Salaries-Staff</v>
      </c>
    </row>
    <row r="1172" spans="1:8" x14ac:dyDescent="0.3">
      <c r="A1172" t="s">
        <v>1805</v>
      </c>
      <c r="B1172" t="s">
        <v>9</v>
      </c>
      <c r="C1172" t="s">
        <v>2065</v>
      </c>
      <c r="D1172" t="s">
        <v>2066</v>
      </c>
      <c r="E1172" t="s">
        <v>190</v>
      </c>
      <c r="F1172" s="8">
        <v>50143</v>
      </c>
      <c r="G1172" t="str">
        <f>VLOOKUP(F1172,Account!$A$2:$C$508,2,0)</f>
        <v>D5014</v>
      </c>
      <c r="H1172" t="str">
        <f>VLOOKUP(F1172,Account!$A$2:$C$508,3,0)</f>
        <v>Salaries-Staff</v>
      </c>
    </row>
    <row r="1173" spans="1:8" x14ac:dyDescent="0.3">
      <c r="A1173" t="s">
        <v>1805</v>
      </c>
      <c r="B1173" t="s">
        <v>9</v>
      </c>
      <c r="C1173" t="s">
        <v>2067</v>
      </c>
      <c r="D1173" t="s">
        <v>2068</v>
      </c>
      <c r="E1173" t="s">
        <v>190</v>
      </c>
      <c r="F1173" s="8">
        <v>50143</v>
      </c>
      <c r="G1173" t="str">
        <f>VLOOKUP(F1173,Account!$A$2:$C$508,2,0)</f>
        <v>D5014</v>
      </c>
      <c r="H1173" t="str">
        <f>VLOOKUP(F1173,Account!$A$2:$C$508,3,0)</f>
        <v>Salaries-Staff</v>
      </c>
    </row>
    <row r="1174" spans="1:8" x14ac:dyDescent="0.3">
      <c r="A1174" t="s">
        <v>1805</v>
      </c>
      <c r="B1174" t="s">
        <v>9</v>
      </c>
      <c r="C1174" t="s">
        <v>976</v>
      </c>
      <c r="D1174" t="s">
        <v>2069</v>
      </c>
      <c r="E1174" t="s">
        <v>190</v>
      </c>
      <c r="F1174" s="8">
        <v>50143</v>
      </c>
      <c r="G1174" t="str">
        <f>VLOOKUP(F1174,Account!$A$2:$C$508,2,0)</f>
        <v>D5014</v>
      </c>
      <c r="H1174" t="str">
        <f>VLOOKUP(F1174,Account!$A$2:$C$508,3,0)</f>
        <v>Salaries-Staff</v>
      </c>
    </row>
    <row r="1175" spans="1:8" x14ac:dyDescent="0.3">
      <c r="A1175" t="s">
        <v>1805</v>
      </c>
      <c r="B1175" t="s">
        <v>9</v>
      </c>
      <c r="C1175" t="s">
        <v>978</v>
      </c>
      <c r="D1175" t="s">
        <v>2070</v>
      </c>
      <c r="E1175" t="s">
        <v>190</v>
      </c>
      <c r="F1175" s="8">
        <v>50143</v>
      </c>
      <c r="G1175" t="str">
        <f>VLOOKUP(F1175,Account!$A$2:$C$508,2,0)</f>
        <v>D5014</v>
      </c>
      <c r="H1175" t="str">
        <f>VLOOKUP(F1175,Account!$A$2:$C$508,3,0)</f>
        <v>Salaries-Staff</v>
      </c>
    </row>
    <row r="1176" spans="1:8" x14ac:dyDescent="0.3">
      <c r="A1176" t="s">
        <v>1805</v>
      </c>
      <c r="B1176" t="s">
        <v>9</v>
      </c>
      <c r="C1176" t="s">
        <v>2071</v>
      </c>
      <c r="D1176" t="s">
        <v>2072</v>
      </c>
      <c r="E1176" t="s">
        <v>190</v>
      </c>
      <c r="F1176" s="8">
        <v>50143</v>
      </c>
      <c r="G1176" t="str">
        <f>VLOOKUP(F1176,Account!$A$2:$C$508,2,0)</f>
        <v>D5014</v>
      </c>
      <c r="H1176" t="str">
        <f>VLOOKUP(F1176,Account!$A$2:$C$508,3,0)</f>
        <v>Salaries-Staff</v>
      </c>
    </row>
    <row r="1177" spans="1:8" x14ac:dyDescent="0.3">
      <c r="A1177" t="s">
        <v>1805</v>
      </c>
      <c r="B1177" t="s">
        <v>9</v>
      </c>
      <c r="C1177" t="s">
        <v>2073</v>
      </c>
      <c r="D1177" t="s">
        <v>2074</v>
      </c>
      <c r="E1177" t="s">
        <v>190</v>
      </c>
      <c r="F1177" s="8">
        <v>50143</v>
      </c>
      <c r="G1177" t="str">
        <f>VLOOKUP(F1177,Account!$A$2:$C$508,2,0)</f>
        <v>D5014</v>
      </c>
      <c r="H1177" t="str">
        <f>VLOOKUP(F1177,Account!$A$2:$C$508,3,0)</f>
        <v>Salaries-Staff</v>
      </c>
    </row>
    <row r="1178" spans="1:8" x14ac:dyDescent="0.3">
      <c r="A1178" t="s">
        <v>1805</v>
      </c>
      <c r="B1178" t="s">
        <v>9</v>
      </c>
      <c r="C1178" t="s">
        <v>309</v>
      </c>
      <c r="D1178" t="s">
        <v>2075</v>
      </c>
      <c r="E1178" t="s">
        <v>190</v>
      </c>
      <c r="F1178" s="8">
        <v>50143</v>
      </c>
      <c r="G1178" t="str">
        <f>VLOOKUP(F1178,Account!$A$2:$C$508,2,0)</f>
        <v>D5014</v>
      </c>
      <c r="H1178" t="str">
        <f>VLOOKUP(F1178,Account!$A$2:$C$508,3,0)</f>
        <v>Salaries-Staff</v>
      </c>
    </row>
    <row r="1179" spans="1:8" x14ac:dyDescent="0.3">
      <c r="A1179" t="s">
        <v>1805</v>
      </c>
      <c r="B1179" t="s">
        <v>9</v>
      </c>
      <c r="C1179" t="s">
        <v>983</v>
      </c>
      <c r="D1179" t="s">
        <v>2076</v>
      </c>
      <c r="E1179" t="s">
        <v>190</v>
      </c>
      <c r="F1179" s="8">
        <v>50143</v>
      </c>
      <c r="G1179" t="str">
        <f>VLOOKUP(F1179,Account!$A$2:$C$508,2,0)</f>
        <v>D5014</v>
      </c>
      <c r="H1179" t="str">
        <f>VLOOKUP(F1179,Account!$A$2:$C$508,3,0)</f>
        <v>Salaries-Staff</v>
      </c>
    </row>
    <row r="1180" spans="1:8" x14ac:dyDescent="0.3">
      <c r="A1180" t="s">
        <v>1805</v>
      </c>
      <c r="B1180" t="s">
        <v>9</v>
      </c>
      <c r="C1180" t="s">
        <v>2077</v>
      </c>
      <c r="D1180" t="s">
        <v>2078</v>
      </c>
      <c r="E1180" t="s">
        <v>190</v>
      </c>
      <c r="F1180" s="8">
        <v>50143</v>
      </c>
      <c r="G1180" t="str">
        <f>VLOOKUP(F1180,Account!$A$2:$C$508,2,0)</f>
        <v>D5014</v>
      </c>
      <c r="H1180" t="str">
        <f>VLOOKUP(F1180,Account!$A$2:$C$508,3,0)</f>
        <v>Salaries-Staff</v>
      </c>
    </row>
    <row r="1181" spans="1:8" x14ac:dyDescent="0.3">
      <c r="A1181" t="s">
        <v>1805</v>
      </c>
      <c r="B1181" t="s">
        <v>9</v>
      </c>
      <c r="C1181" t="s">
        <v>2079</v>
      </c>
      <c r="D1181" t="s">
        <v>2080</v>
      </c>
      <c r="E1181" t="s">
        <v>190</v>
      </c>
      <c r="F1181" s="8">
        <v>50143</v>
      </c>
      <c r="G1181" t="str">
        <f>VLOOKUP(F1181,Account!$A$2:$C$508,2,0)</f>
        <v>D5014</v>
      </c>
      <c r="H1181" t="str">
        <f>VLOOKUP(F1181,Account!$A$2:$C$508,3,0)</f>
        <v>Salaries-Staff</v>
      </c>
    </row>
    <row r="1182" spans="1:8" x14ac:dyDescent="0.3">
      <c r="A1182" t="s">
        <v>1805</v>
      </c>
      <c r="B1182" t="s">
        <v>9</v>
      </c>
      <c r="C1182" t="s">
        <v>2081</v>
      </c>
      <c r="D1182" t="s">
        <v>2082</v>
      </c>
      <c r="E1182" t="s">
        <v>190</v>
      </c>
      <c r="F1182" s="8">
        <v>50143</v>
      </c>
      <c r="G1182" t="str">
        <f>VLOOKUP(F1182,Account!$A$2:$C$508,2,0)</f>
        <v>D5014</v>
      </c>
      <c r="H1182" t="str">
        <f>VLOOKUP(F1182,Account!$A$2:$C$508,3,0)</f>
        <v>Salaries-Staff</v>
      </c>
    </row>
    <row r="1183" spans="1:8" x14ac:dyDescent="0.3">
      <c r="A1183" t="s">
        <v>1805</v>
      </c>
      <c r="B1183" t="s">
        <v>9</v>
      </c>
      <c r="C1183" t="s">
        <v>2083</v>
      </c>
      <c r="D1183" t="s">
        <v>2084</v>
      </c>
      <c r="E1183" t="s">
        <v>190</v>
      </c>
      <c r="F1183" s="8">
        <v>50143</v>
      </c>
      <c r="G1183" t="str">
        <f>VLOOKUP(F1183,Account!$A$2:$C$508,2,0)</f>
        <v>D5014</v>
      </c>
      <c r="H1183" t="str">
        <f>VLOOKUP(F1183,Account!$A$2:$C$508,3,0)</f>
        <v>Salaries-Staff</v>
      </c>
    </row>
    <row r="1184" spans="1:8" x14ac:dyDescent="0.3">
      <c r="A1184" t="s">
        <v>1805</v>
      </c>
      <c r="B1184" t="s">
        <v>9</v>
      </c>
      <c r="C1184" t="s">
        <v>2085</v>
      </c>
      <c r="D1184" t="s">
        <v>2086</v>
      </c>
      <c r="E1184" t="s">
        <v>190</v>
      </c>
      <c r="F1184" s="8">
        <v>50143</v>
      </c>
      <c r="G1184" t="str">
        <f>VLOOKUP(F1184,Account!$A$2:$C$508,2,0)</f>
        <v>D5014</v>
      </c>
      <c r="H1184" t="str">
        <f>VLOOKUP(F1184,Account!$A$2:$C$508,3,0)</f>
        <v>Salaries-Staff</v>
      </c>
    </row>
    <row r="1185" spans="1:8" x14ac:dyDescent="0.3">
      <c r="A1185" t="s">
        <v>1805</v>
      </c>
      <c r="B1185" t="s">
        <v>9</v>
      </c>
      <c r="C1185" t="s">
        <v>2087</v>
      </c>
      <c r="D1185" t="s">
        <v>2088</v>
      </c>
      <c r="E1185" t="s">
        <v>190</v>
      </c>
      <c r="F1185" s="8">
        <v>50143</v>
      </c>
      <c r="G1185" t="str">
        <f>VLOOKUP(F1185,Account!$A$2:$C$508,2,0)</f>
        <v>D5014</v>
      </c>
      <c r="H1185" t="str">
        <f>VLOOKUP(F1185,Account!$A$2:$C$508,3,0)</f>
        <v>Salaries-Staff</v>
      </c>
    </row>
    <row r="1186" spans="1:8" x14ac:dyDescent="0.3">
      <c r="A1186" t="s">
        <v>1805</v>
      </c>
      <c r="B1186" t="s">
        <v>9</v>
      </c>
      <c r="C1186" t="s">
        <v>2089</v>
      </c>
      <c r="D1186" t="s">
        <v>2090</v>
      </c>
      <c r="E1186" t="s">
        <v>190</v>
      </c>
      <c r="F1186" s="8">
        <v>50143</v>
      </c>
      <c r="G1186" t="str">
        <f>VLOOKUP(F1186,Account!$A$2:$C$508,2,0)</f>
        <v>D5014</v>
      </c>
      <c r="H1186" t="str">
        <f>VLOOKUP(F1186,Account!$A$2:$C$508,3,0)</f>
        <v>Salaries-Staff</v>
      </c>
    </row>
    <row r="1187" spans="1:8" x14ac:dyDescent="0.3">
      <c r="A1187" t="s">
        <v>1805</v>
      </c>
      <c r="B1187" t="s">
        <v>9</v>
      </c>
      <c r="C1187" t="s">
        <v>2091</v>
      </c>
      <c r="D1187" t="s">
        <v>2092</v>
      </c>
      <c r="E1187" t="s">
        <v>190</v>
      </c>
      <c r="F1187" s="8">
        <v>50143</v>
      </c>
      <c r="G1187" t="str">
        <f>VLOOKUP(F1187,Account!$A$2:$C$508,2,0)</f>
        <v>D5014</v>
      </c>
      <c r="H1187" t="str">
        <f>VLOOKUP(F1187,Account!$A$2:$C$508,3,0)</f>
        <v>Salaries-Staff</v>
      </c>
    </row>
    <row r="1188" spans="1:8" x14ac:dyDescent="0.3">
      <c r="A1188" t="s">
        <v>1805</v>
      </c>
      <c r="B1188" t="s">
        <v>9</v>
      </c>
      <c r="C1188" t="s">
        <v>2093</v>
      </c>
      <c r="D1188" t="s">
        <v>2094</v>
      </c>
      <c r="E1188" t="s">
        <v>190</v>
      </c>
      <c r="F1188" s="8">
        <v>50143</v>
      </c>
      <c r="G1188" t="str">
        <f>VLOOKUP(F1188,Account!$A$2:$C$508,2,0)</f>
        <v>D5014</v>
      </c>
      <c r="H1188" t="str">
        <f>VLOOKUP(F1188,Account!$A$2:$C$508,3,0)</f>
        <v>Salaries-Staff</v>
      </c>
    </row>
    <row r="1189" spans="1:8" x14ac:dyDescent="0.3">
      <c r="A1189" t="s">
        <v>1805</v>
      </c>
      <c r="B1189" t="s">
        <v>9</v>
      </c>
      <c r="C1189" t="s">
        <v>2095</v>
      </c>
      <c r="D1189" t="s">
        <v>2096</v>
      </c>
      <c r="E1189" t="s">
        <v>190</v>
      </c>
      <c r="F1189" s="8">
        <v>50143</v>
      </c>
      <c r="G1189" t="str">
        <f>VLOOKUP(F1189,Account!$A$2:$C$508,2,0)</f>
        <v>D5014</v>
      </c>
      <c r="H1189" t="str">
        <f>VLOOKUP(F1189,Account!$A$2:$C$508,3,0)</f>
        <v>Salaries-Staff</v>
      </c>
    </row>
    <row r="1190" spans="1:8" x14ac:dyDescent="0.3">
      <c r="A1190" t="s">
        <v>1805</v>
      </c>
      <c r="B1190" t="s">
        <v>9</v>
      </c>
      <c r="C1190" t="s">
        <v>2097</v>
      </c>
      <c r="D1190" t="s">
        <v>2098</v>
      </c>
      <c r="E1190" t="s">
        <v>190</v>
      </c>
      <c r="F1190" s="8">
        <v>50143</v>
      </c>
      <c r="G1190" t="str">
        <f>VLOOKUP(F1190,Account!$A$2:$C$508,2,0)</f>
        <v>D5014</v>
      </c>
      <c r="H1190" t="str">
        <f>VLOOKUP(F1190,Account!$A$2:$C$508,3,0)</f>
        <v>Salaries-Staff</v>
      </c>
    </row>
    <row r="1191" spans="1:8" x14ac:dyDescent="0.3">
      <c r="A1191" t="s">
        <v>1805</v>
      </c>
      <c r="B1191" t="s">
        <v>9</v>
      </c>
      <c r="C1191" t="s">
        <v>2099</v>
      </c>
      <c r="D1191" t="s">
        <v>2100</v>
      </c>
      <c r="E1191" t="s">
        <v>190</v>
      </c>
      <c r="F1191" s="8">
        <v>50143</v>
      </c>
      <c r="G1191" t="str">
        <f>VLOOKUP(F1191,Account!$A$2:$C$508,2,0)</f>
        <v>D5014</v>
      </c>
      <c r="H1191" t="str">
        <f>VLOOKUP(F1191,Account!$A$2:$C$508,3,0)</f>
        <v>Salaries-Staff</v>
      </c>
    </row>
    <row r="1192" spans="1:8" x14ac:dyDescent="0.3">
      <c r="A1192" t="s">
        <v>1805</v>
      </c>
      <c r="B1192" t="s">
        <v>9</v>
      </c>
      <c r="C1192" t="s">
        <v>2101</v>
      </c>
      <c r="D1192" t="s">
        <v>2102</v>
      </c>
      <c r="E1192" t="s">
        <v>190</v>
      </c>
      <c r="F1192" s="8">
        <v>50143</v>
      </c>
      <c r="G1192" t="str">
        <f>VLOOKUP(F1192,Account!$A$2:$C$508,2,0)</f>
        <v>D5014</v>
      </c>
      <c r="H1192" t="str">
        <f>VLOOKUP(F1192,Account!$A$2:$C$508,3,0)</f>
        <v>Salaries-Staff</v>
      </c>
    </row>
    <row r="1193" spans="1:8" x14ac:dyDescent="0.3">
      <c r="A1193" t="s">
        <v>1805</v>
      </c>
      <c r="B1193" t="s">
        <v>9</v>
      </c>
      <c r="C1193" t="s">
        <v>997</v>
      </c>
      <c r="D1193" t="s">
        <v>2103</v>
      </c>
      <c r="E1193" t="s">
        <v>190</v>
      </c>
      <c r="F1193" s="8">
        <v>50143</v>
      </c>
      <c r="G1193" t="str">
        <f>VLOOKUP(F1193,Account!$A$2:$C$508,2,0)</f>
        <v>D5014</v>
      </c>
      <c r="H1193" t="str">
        <f>VLOOKUP(F1193,Account!$A$2:$C$508,3,0)</f>
        <v>Salaries-Staff</v>
      </c>
    </row>
    <row r="1194" spans="1:8" x14ac:dyDescent="0.3">
      <c r="A1194" t="s">
        <v>1805</v>
      </c>
      <c r="B1194" t="s">
        <v>9</v>
      </c>
      <c r="C1194" t="s">
        <v>319</v>
      </c>
      <c r="D1194" t="s">
        <v>326</v>
      </c>
      <c r="E1194" t="s">
        <v>190</v>
      </c>
      <c r="F1194" s="8">
        <v>50143</v>
      </c>
      <c r="G1194" t="str">
        <f>VLOOKUP(F1194,Account!$A$2:$C$508,2,0)</f>
        <v>D5014</v>
      </c>
      <c r="H1194" t="str">
        <f>VLOOKUP(F1194,Account!$A$2:$C$508,3,0)</f>
        <v>Salaries-Staff</v>
      </c>
    </row>
    <row r="1195" spans="1:8" x14ac:dyDescent="0.3">
      <c r="A1195" t="s">
        <v>1805</v>
      </c>
      <c r="B1195" t="s">
        <v>9</v>
      </c>
      <c r="C1195" t="s">
        <v>325</v>
      </c>
      <c r="D1195" t="s">
        <v>2104</v>
      </c>
      <c r="E1195" t="s">
        <v>190</v>
      </c>
      <c r="F1195" s="8">
        <v>50143</v>
      </c>
      <c r="G1195" t="str">
        <f>VLOOKUP(F1195,Account!$A$2:$C$508,2,0)</f>
        <v>D5014</v>
      </c>
      <c r="H1195" t="str">
        <f>VLOOKUP(F1195,Account!$A$2:$C$508,3,0)</f>
        <v>Salaries-Staff</v>
      </c>
    </row>
    <row r="1196" spans="1:8" x14ac:dyDescent="0.3">
      <c r="A1196" t="s">
        <v>1805</v>
      </c>
      <c r="B1196" t="s">
        <v>9</v>
      </c>
      <c r="C1196" t="s">
        <v>333</v>
      </c>
      <c r="D1196" t="s">
        <v>2105</v>
      </c>
      <c r="E1196" t="s">
        <v>190</v>
      </c>
      <c r="F1196" s="8">
        <v>50143</v>
      </c>
      <c r="G1196" t="str">
        <f>VLOOKUP(F1196,Account!$A$2:$C$508,2,0)</f>
        <v>D5014</v>
      </c>
      <c r="H1196" t="str">
        <f>VLOOKUP(F1196,Account!$A$2:$C$508,3,0)</f>
        <v>Salaries-Staff</v>
      </c>
    </row>
    <row r="1197" spans="1:8" x14ac:dyDescent="0.3">
      <c r="A1197" t="s">
        <v>1805</v>
      </c>
      <c r="B1197" t="s">
        <v>9</v>
      </c>
      <c r="C1197" t="s">
        <v>335</v>
      </c>
      <c r="D1197" t="s">
        <v>2106</v>
      </c>
      <c r="E1197" t="s">
        <v>190</v>
      </c>
      <c r="F1197" s="8">
        <v>50143</v>
      </c>
      <c r="G1197" t="str">
        <f>VLOOKUP(F1197,Account!$A$2:$C$508,2,0)</f>
        <v>D5014</v>
      </c>
      <c r="H1197" t="str">
        <f>VLOOKUP(F1197,Account!$A$2:$C$508,3,0)</f>
        <v>Salaries-Staff</v>
      </c>
    </row>
    <row r="1198" spans="1:8" x14ac:dyDescent="0.3">
      <c r="A1198" t="s">
        <v>1805</v>
      </c>
      <c r="B1198" t="s">
        <v>9</v>
      </c>
      <c r="C1198" t="s">
        <v>2107</v>
      </c>
      <c r="D1198" t="s">
        <v>2108</v>
      </c>
      <c r="E1198" t="s">
        <v>190</v>
      </c>
      <c r="F1198" s="8">
        <v>50143</v>
      </c>
      <c r="G1198" t="str">
        <f>VLOOKUP(F1198,Account!$A$2:$C$508,2,0)</f>
        <v>D5014</v>
      </c>
      <c r="H1198" t="str">
        <f>VLOOKUP(F1198,Account!$A$2:$C$508,3,0)</f>
        <v>Salaries-Staff</v>
      </c>
    </row>
    <row r="1199" spans="1:8" x14ac:dyDescent="0.3">
      <c r="A1199" t="s">
        <v>1805</v>
      </c>
      <c r="B1199" t="s">
        <v>9</v>
      </c>
      <c r="C1199" t="s">
        <v>337</v>
      </c>
      <c r="D1199" t="s">
        <v>2109</v>
      </c>
      <c r="E1199" t="s">
        <v>190</v>
      </c>
      <c r="F1199" s="8">
        <v>50143</v>
      </c>
      <c r="G1199" t="str">
        <f>VLOOKUP(F1199,Account!$A$2:$C$508,2,0)</f>
        <v>D5014</v>
      </c>
      <c r="H1199" t="str">
        <f>VLOOKUP(F1199,Account!$A$2:$C$508,3,0)</f>
        <v>Salaries-Staff</v>
      </c>
    </row>
    <row r="1200" spans="1:8" x14ac:dyDescent="0.3">
      <c r="A1200" t="s">
        <v>1805</v>
      </c>
      <c r="B1200" t="s">
        <v>9</v>
      </c>
      <c r="C1200" t="s">
        <v>339</v>
      </c>
      <c r="D1200" t="s">
        <v>2110</v>
      </c>
      <c r="E1200" t="s">
        <v>190</v>
      </c>
      <c r="F1200" s="8">
        <v>50143</v>
      </c>
      <c r="G1200" t="str">
        <f>VLOOKUP(F1200,Account!$A$2:$C$508,2,0)</f>
        <v>D5014</v>
      </c>
      <c r="H1200" t="str">
        <f>VLOOKUP(F1200,Account!$A$2:$C$508,3,0)</f>
        <v>Salaries-Staff</v>
      </c>
    </row>
    <row r="1201" spans="1:8" x14ac:dyDescent="0.3">
      <c r="A1201" t="s">
        <v>1805</v>
      </c>
      <c r="B1201" t="s">
        <v>9</v>
      </c>
      <c r="C1201" t="s">
        <v>2111</v>
      </c>
      <c r="D1201" t="s">
        <v>2112</v>
      </c>
      <c r="E1201" t="s">
        <v>190</v>
      </c>
      <c r="F1201" s="8">
        <v>50143</v>
      </c>
      <c r="G1201" t="str">
        <f>VLOOKUP(F1201,Account!$A$2:$C$508,2,0)</f>
        <v>D5014</v>
      </c>
      <c r="H1201" t="str">
        <f>VLOOKUP(F1201,Account!$A$2:$C$508,3,0)</f>
        <v>Salaries-Staff</v>
      </c>
    </row>
    <row r="1202" spans="1:8" x14ac:dyDescent="0.3">
      <c r="A1202" t="s">
        <v>1805</v>
      </c>
      <c r="B1202" t="s">
        <v>9</v>
      </c>
      <c r="C1202" t="s">
        <v>2113</v>
      </c>
      <c r="D1202" t="s">
        <v>2114</v>
      </c>
      <c r="E1202" t="s">
        <v>190</v>
      </c>
      <c r="F1202" s="8">
        <v>50143</v>
      </c>
      <c r="G1202" t="str">
        <f>VLOOKUP(F1202,Account!$A$2:$C$508,2,0)</f>
        <v>D5014</v>
      </c>
      <c r="H1202" t="str">
        <f>VLOOKUP(F1202,Account!$A$2:$C$508,3,0)</f>
        <v>Salaries-Staff</v>
      </c>
    </row>
    <row r="1203" spans="1:8" x14ac:dyDescent="0.3">
      <c r="A1203" t="s">
        <v>1805</v>
      </c>
      <c r="B1203" t="s">
        <v>9</v>
      </c>
      <c r="C1203" t="s">
        <v>2115</v>
      </c>
      <c r="D1203" t="s">
        <v>2116</v>
      </c>
      <c r="E1203" t="s">
        <v>190</v>
      </c>
      <c r="F1203" s="8">
        <v>50143</v>
      </c>
      <c r="G1203" t="str">
        <f>VLOOKUP(F1203,Account!$A$2:$C$508,2,0)</f>
        <v>D5014</v>
      </c>
      <c r="H1203" t="str">
        <f>VLOOKUP(F1203,Account!$A$2:$C$508,3,0)</f>
        <v>Salaries-Staff</v>
      </c>
    </row>
    <row r="1204" spans="1:8" x14ac:dyDescent="0.3">
      <c r="A1204" t="s">
        <v>1805</v>
      </c>
      <c r="B1204" t="s">
        <v>9</v>
      </c>
      <c r="C1204" t="s">
        <v>2117</v>
      </c>
      <c r="D1204" t="s">
        <v>2118</v>
      </c>
      <c r="E1204" t="s">
        <v>190</v>
      </c>
      <c r="F1204" s="8">
        <v>50143</v>
      </c>
      <c r="G1204" t="str">
        <f>VLOOKUP(F1204,Account!$A$2:$C$508,2,0)</f>
        <v>D5014</v>
      </c>
      <c r="H1204" t="str">
        <f>VLOOKUP(F1204,Account!$A$2:$C$508,3,0)</f>
        <v>Salaries-Staff</v>
      </c>
    </row>
    <row r="1205" spans="1:8" x14ac:dyDescent="0.3">
      <c r="A1205" t="s">
        <v>1805</v>
      </c>
      <c r="B1205" t="s">
        <v>9</v>
      </c>
      <c r="C1205" t="s">
        <v>1022</v>
      </c>
      <c r="D1205" t="s">
        <v>2119</v>
      </c>
      <c r="E1205" t="s">
        <v>190</v>
      </c>
      <c r="F1205" s="8">
        <v>50143</v>
      </c>
      <c r="G1205" t="str">
        <f>VLOOKUP(F1205,Account!$A$2:$C$508,2,0)</f>
        <v>D5014</v>
      </c>
      <c r="H1205" t="str">
        <f>VLOOKUP(F1205,Account!$A$2:$C$508,3,0)</f>
        <v>Salaries-Staff</v>
      </c>
    </row>
    <row r="1206" spans="1:8" x14ac:dyDescent="0.3">
      <c r="A1206" t="s">
        <v>1805</v>
      </c>
      <c r="B1206" t="s">
        <v>9</v>
      </c>
      <c r="C1206" t="s">
        <v>2120</v>
      </c>
      <c r="D1206" t="s">
        <v>2121</v>
      </c>
      <c r="E1206" t="s">
        <v>190</v>
      </c>
      <c r="F1206" s="8">
        <v>50143</v>
      </c>
      <c r="G1206" t="str">
        <f>VLOOKUP(F1206,Account!$A$2:$C$508,2,0)</f>
        <v>D5014</v>
      </c>
      <c r="H1206" t="str">
        <f>VLOOKUP(F1206,Account!$A$2:$C$508,3,0)</f>
        <v>Salaries-Staff</v>
      </c>
    </row>
    <row r="1207" spans="1:8" x14ac:dyDescent="0.3">
      <c r="A1207" t="s">
        <v>1805</v>
      </c>
      <c r="B1207" t="s">
        <v>9</v>
      </c>
      <c r="C1207" t="s">
        <v>345</v>
      </c>
      <c r="D1207" t="s">
        <v>2122</v>
      </c>
      <c r="E1207" t="s">
        <v>190</v>
      </c>
      <c r="F1207" s="8">
        <v>50143</v>
      </c>
      <c r="G1207" t="str">
        <f>VLOOKUP(F1207,Account!$A$2:$C$508,2,0)</f>
        <v>D5014</v>
      </c>
      <c r="H1207" t="str">
        <f>VLOOKUP(F1207,Account!$A$2:$C$508,3,0)</f>
        <v>Salaries-Staff</v>
      </c>
    </row>
    <row r="1208" spans="1:8" x14ac:dyDescent="0.3">
      <c r="A1208" t="s">
        <v>1805</v>
      </c>
      <c r="B1208" t="s">
        <v>9</v>
      </c>
      <c r="C1208" t="s">
        <v>2123</v>
      </c>
      <c r="D1208" t="s">
        <v>2124</v>
      </c>
      <c r="E1208" t="s">
        <v>190</v>
      </c>
      <c r="F1208" s="8">
        <v>50143</v>
      </c>
      <c r="G1208" t="str">
        <f>VLOOKUP(F1208,Account!$A$2:$C$508,2,0)</f>
        <v>D5014</v>
      </c>
      <c r="H1208" t="str">
        <f>VLOOKUP(F1208,Account!$A$2:$C$508,3,0)</f>
        <v>Salaries-Staff</v>
      </c>
    </row>
    <row r="1209" spans="1:8" x14ac:dyDescent="0.3">
      <c r="A1209" t="s">
        <v>1805</v>
      </c>
      <c r="B1209" t="s">
        <v>9</v>
      </c>
      <c r="C1209" t="s">
        <v>349</v>
      </c>
      <c r="D1209" t="s">
        <v>2125</v>
      </c>
      <c r="E1209" t="s">
        <v>190</v>
      </c>
      <c r="F1209" s="8">
        <v>50143</v>
      </c>
      <c r="G1209" t="str">
        <f>VLOOKUP(F1209,Account!$A$2:$C$508,2,0)</f>
        <v>D5014</v>
      </c>
      <c r="H1209" t="str">
        <f>VLOOKUP(F1209,Account!$A$2:$C$508,3,0)</f>
        <v>Salaries-Staff</v>
      </c>
    </row>
    <row r="1210" spans="1:8" x14ac:dyDescent="0.3">
      <c r="A1210" t="s">
        <v>1805</v>
      </c>
      <c r="B1210" t="s">
        <v>9</v>
      </c>
      <c r="C1210" t="s">
        <v>2126</v>
      </c>
      <c r="D1210" t="s">
        <v>2127</v>
      </c>
      <c r="E1210" t="s">
        <v>190</v>
      </c>
      <c r="F1210" s="8">
        <v>50143</v>
      </c>
      <c r="G1210" t="str">
        <f>VLOOKUP(F1210,Account!$A$2:$C$508,2,0)</f>
        <v>D5014</v>
      </c>
      <c r="H1210" t="str">
        <f>VLOOKUP(F1210,Account!$A$2:$C$508,3,0)</f>
        <v>Salaries-Staff</v>
      </c>
    </row>
    <row r="1211" spans="1:8" x14ac:dyDescent="0.3">
      <c r="A1211" t="s">
        <v>1805</v>
      </c>
      <c r="B1211" t="s">
        <v>9</v>
      </c>
      <c r="C1211" t="s">
        <v>2128</v>
      </c>
      <c r="D1211" t="s">
        <v>2129</v>
      </c>
      <c r="E1211" t="s">
        <v>190</v>
      </c>
      <c r="F1211" s="8">
        <v>50143</v>
      </c>
      <c r="G1211" t="str">
        <f>VLOOKUP(F1211,Account!$A$2:$C$508,2,0)</f>
        <v>D5014</v>
      </c>
      <c r="H1211" t="str">
        <f>VLOOKUP(F1211,Account!$A$2:$C$508,3,0)</f>
        <v>Salaries-Staff</v>
      </c>
    </row>
    <row r="1212" spans="1:8" x14ac:dyDescent="0.3">
      <c r="A1212" t="s">
        <v>1805</v>
      </c>
      <c r="B1212" t="s">
        <v>9</v>
      </c>
      <c r="C1212" t="s">
        <v>351</v>
      </c>
      <c r="D1212" t="s">
        <v>2130</v>
      </c>
      <c r="E1212" t="s">
        <v>190</v>
      </c>
      <c r="F1212" s="8">
        <v>50143</v>
      </c>
      <c r="G1212" t="str">
        <f>VLOOKUP(F1212,Account!$A$2:$C$508,2,0)</f>
        <v>D5014</v>
      </c>
      <c r="H1212" t="str">
        <f>VLOOKUP(F1212,Account!$A$2:$C$508,3,0)</f>
        <v>Salaries-Staff</v>
      </c>
    </row>
    <row r="1213" spans="1:8" x14ac:dyDescent="0.3">
      <c r="A1213" t="s">
        <v>1805</v>
      </c>
      <c r="B1213" t="s">
        <v>9</v>
      </c>
      <c r="C1213" t="s">
        <v>2131</v>
      </c>
      <c r="D1213" t="s">
        <v>2132</v>
      </c>
      <c r="E1213" t="s">
        <v>190</v>
      </c>
      <c r="F1213" s="8">
        <v>50143</v>
      </c>
      <c r="G1213" t="str">
        <f>VLOOKUP(F1213,Account!$A$2:$C$508,2,0)</f>
        <v>D5014</v>
      </c>
      <c r="H1213" t="str">
        <f>VLOOKUP(F1213,Account!$A$2:$C$508,3,0)</f>
        <v>Salaries-Staff</v>
      </c>
    </row>
    <row r="1214" spans="1:8" x14ac:dyDescent="0.3">
      <c r="A1214" t="s">
        <v>1805</v>
      </c>
      <c r="B1214" t="s">
        <v>9</v>
      </c>
      <c r="C1214" t="s">
        <v>2133</v>
      </c>
      <c r="D1214" t="s">
        <v>2134</v>
      </c>
      <c r="E1214" t="s">
        <v>190</v>
      </c>
      <c r="F1214" s="8">
        <v>50143</v>
      </c>
      <c r="G1214" t="str">
        <f>VLOOKUP(F1214,Account!$A$2:$C$508,2,0)</f>
        <v>D5014</v>
      </c>
      <c r="H1214" t="str">
        <f>VLOOKUP(F1214,Account!$A$2:$C$508,3,0)</f>
        <v>Salaries-Staff</v>
      </c>
    </row>
    <row r="1215" spans="1:8" x14ac:dyDescent="0.3">
      <c r="A1215" t="s">
        <v>1805</v>
      </c>
      <c r="B1215" t="s">
        <v>9</v>
      </c>
      <c r="C1215" t="s">
        <v>353</v>
      </c>
      <c r="D1215" t="s">
        <v>2135</v>
      </c>
      <c r="E1215" t="s">
        <v>190</v>
      </c>
      <c r="F1215" s="8">
        <v>50143</v>
      </c>
      <c r="G1215" t="str">
        <f>VLOOKUP(F1215,Account!$A$2:$C$508,2,0)</f>
        <v>D5014</v>
      </c>
      <c r="H1215" t="str">
        <f>VLOOKUP(F1215,Account!$A$2:$C$508,3,0)</f>
        <v>Salaries-Staff</v>
      </c>
    </row>
    <row r="1216" spans="1:8" x14ac:dyDescent="0.3">
      <c r="A1216" t="s">
        <v>1805</v>
      </c>
      <c r="B1216" t="s">
        <v>9</v>
      </c>
      <c r="C1216" t="s">
        <v>2136</v>
      </c>
      <c r="D1216" t="s">
        <v>2137</v>
      </c>
      <c r="E1216" t="s">
        <v>190</v>
      </c>
      <c r="F1216" s="8">
        <v>50143</v>
      </c>
      <c r="G1216" t="str">
        <f>VLOOKUP(F1216,Account!$A$2:$C$508,2,0)</f>
        <v>D5014</v>
      </c>
      <c r="H1216" t="str">
        <f>VLOOKUP(F1216,Account!$A$2:$C$508,3,0)</f>
        <v>Salaries-Staff</v>
      </c>
    </row>
    <row r="1217" spans="1:8" x14ac:dyDescent="0.3">
      <c r="A1217" t="s">
        <v>1805</v>
      </c>
      <c r="B1217" t="s">
        <v>9</v>
      </c>
      <c r="C1217" t="s">
        <v>2138</v>
      </c>
      <c r="D1217" t="s">
        <v>2139</v>
      </c>
      <c r="E1217" t="s">
        <v>190</v>
      </c>
      <c r="F1217" s="8">
        <v>50143</v>
      </c>
      <c r="G1217" t="str">
        <f>VLOOKUP(F1217,Account!$A$2:$C$508,2,0)</f>
        <v>D5014</v>
      </c>
      <c r="H1217" t="str">
        <f>VLOOKUP(F1217,Account!$A$2:$C$508,3,0)</f>
        <v>Salaries-Staff</v>
      </c>
    </row>
    <row r="1218" spans="1:8" x14ac:dyDescent="0.3">
      <c r="A1218" t="s">
        <v>1805</v>
      </c>
      <c r="B1218" t="s">
        <v>9</v>
      </c>
      <c r="C1218" t="s">
        <v>2140</v>
      </c>
      <c r="D1218" t="s">
        <v>2141</v>
      </c>
      <c r="E1218" t="s">
        <v>190</v>
      </c>
      <c r="F1218" s="8">
        <v>50143</v>
      </c>
      <c r="G1218" t="str">
        <f>VLOOKUP(F1218,Account!$A$2:$C$508,2,0)</f>
        <v>D5014</v>
      </c>
      <c r="H1218" t="str">
        <f>VLOOKUP(F1218,Account!$A$2:$C$508,3,0)</f>
        <v>Salaries-Staff</v>
      </c>
    </row>
    <row r="1219" spans="1:8" x14ac:dyDescent="0.3">
      <c r="A1219" t="s">
        <v>1805</v>
      </c>
      <c r="B1219" t="s">
        <v>9</v>
      </c>
      <c r="C1219" t="s">
        <v>355</v>
      </c>
      <c r="D1219" t="s">
        <v>2142</v>
      </c>
      <c r="E1219" t="s">
        <v>190</v>
      </c>
      <c r="F1219" s="8">
        <v>50143</v>
      </c>
      <c r="G1219" t="str">
        <f>VLOOKUP(F1219,Account!$A$2:$C$508,2,0)</f>
        <v>D5014</v>
      </c>
      <c r="H1219" t="str">
        <f>VLOOKUP(F1219,Account!$A$2:$C$508,3,0)</f>
        <v>Salaries-Staff</v>
      </c>
    </row>
    <row r="1220" spans="1:8" x14ac:dyDescent="0.3">
      <c r="A1220" t="s">
        <v>1805</v>
      </c>
      <c r="B1220" t="s">
        <v>9</v>
      </c>
      <c r="C1220" t="s">
        <v>2143</v>
      </c>
      <c r="D1220" t="s">
        <v>2144</v>
      </c>
      <c r="E1220" t="s">
        <v>190</v>
      </c>
      <c r="F1220" s="8">
        <v>50143</v>
      </c>
      <c r="G1220" t="str">
        <f>VLOOKUP(F1220,Account!$A$2:$C$508,2,0)</f>
        <v>D5014</v>
      </c>
      <c r="H1220" t="str">
        <f>VLOOKUP(F1220,Account!$A$2:$C$508,3,0)</f>
        <v>Salaries-Staff</v>
      </c>
    </row>
    <row r="1221" spans="1:8" x14ac:dyDescent="0.3">
      <c r="A1221" t="s">
        <v>1805</v>
      </c>
      <c r="B1221" t="s">
        <v>9</v>
      </c>
      <c r="C1221" t="s">
        <v>1026</v>
      </c>
      <c r="D1221" t="s">
        <v>2145</v>
      </c>
      <c r="E1221" t="s">
        <v>190</v>
      </c>
      <c r="F1221" s="8">
        <v>50143</v>
      </c>
      <c r="G1221" t="str">
        <f>VLOOKUP(F1221,Account!$A$2:$C$508,2,0)</f>
        <v>D5014</v>
      </c>
      <c r="H1221" t="str">
        <f>VLOOKUP(F1221,Account!$A$2:$C$508,3,0)</f>
        <v>Salaries-Staff</v>
      </c>
    </row>
    <row r="1222" spans="1:8" x14ac:dyDescent="0.3">
      <c r="A1222" t="s">
        <v>1805</v>
      </c>
      <c r="B1222" t="s">
        <v>9</v>
      </c>
      <c r="C1222" t="s">
        <v>2146</v>
      </c>
      <c r="D1222" t="s">
        <v>2147</v>
      </c>
      <c r="E1222" t="s">
        <v>190</v>
      </c>
      <c r="F1222" s="8">
        <v>50143</v>
      </c>
      <c r="G1222" t="str">
        <f>VLOOKUP(F1222,Account!$A$2:$C$508,2,0)</f>
        <v>D5014</v>
      </c>
      <c r="H1222" t="str">
        <f>VLOOKUP(F1222,Account!$A$2:$C$508,3,0)</f>
        <v>Salaries-Staff</v>
      </c>
    </row>
    <row r="1223" spans="1:8" x14ac:dyDescent="0.3">
      <c r="A1223" t="s">
        <v>1805</v>
      </c>
      <c r="B1223" t="s">
        <v>9</v>
      </c>
      <c r="C1223" t="s">
        <v>2148</v>
      </c>
      <c r="D1223" t="s">
        <v>2149</v>
      </c>
      <c r="E1223" t="s">
        <v>190</v>
      </c>
      <c r="F1223" s="8">
        <v>50143</v>
      </c>
      <c r="G1223" t="str">
        <f>VLOOKUP(F1223,Account!$A$2:$C$508,2,0)</f>
        <v>D5014</v>
      </c>
      <c r="H1223" t="str">
        <f>VLOOKUP(F1223,Account!$A$2:$C$508,3,0)</f>
        <v>Salaries-Staff</v>
      </c>
    </row>
    <row r="1224" spans="1:8" x14ac:dyDescent="0.3">
      <c r="A1224" t="s">
        <v>1805</v>
      </c>
      <c r="B1224" t="s">
        <v>9</v>
      </c>
      <c r="C1224" t="s">
        <v>2150</v>
      </c>
      <c r="D1224" t="s">
        <v>2151</v>
      </c>
      <c r="E1224" t="s">
        <v>190</v>
      </c>
      <c r="F1224" s="8">
        <v>50143</v>
      </c>
      <c r="G1224" t="str">
        <f>VLOOKUP(F1224,Account!$A$2:$C$508,2,0)</f>
        <v>D5014</v>
      </c>
      <c r="H1224" t="str">
        <f>VLOOKUP(F1224,Account!$A$2:$C$508,3,0)</f>
        <v>Salaries-Staff</v>
      </c>
    </row>
    <row r="1225" spans="1:8" x14ac:dyDescent="0.3">
      <c r="A1225" t="s">
        <v>1805</v>
      </c>
      <c r="B1225" t="s">
        <v>9</v>
      </c>
      <c r="C1225" t="s">
        <v>2152</v>
      </c>
      <c r="D1225" t="s">
        <v>2153</v>
      </c>
      <c r="E1225" t="s">
        <v>190</v>
      </c>
      <c r="F1225" s="8">
        <v>50143</v>
      </c>
      <c r="G1225" t="str">
        <f>VLOOKUP(F1225,Account!$A$2:$C$508,2,0)</f>
        <v>D5014</v>
      </c>
      <c r="H1225" t="str">
        <f>VLOOKUP(F1225,Account!$A$2:$C$508,3,0)</f>
        <v>Salaries-Staff</v>
      </c>
    </row>
    <row r="1226" spans="1:8" x14ac:dyDescent="0.3">
      <c r="A1226" t="s">
        <v>1805</v>
      </c>
      <c r="B1226" t="s">
        <v>9</v>
      </c>
      <c r="C1226" t="s">
        <v>357</v>
      </c>
      <c r="D1226" t="s">
        <v>358</v>
      </c>
      <c r="E1226" t="s">
        <v>190</v>
      </c>
      <c r="F1226" s="8">
        <v>50143</v>
      </c>
      <c r="G1226" t="str">
        <f>VLOOKUP(F1226,Account!$A$2:$C$508,2,0)</f>
        <v>D5014</v>
      </c>
      <c r="H1226" t="str">
        <f>VLOOKUP(F1226,Account!$A$2:$C$508,3,0)</f>
        <v>Salaries-Staff</v>
      </c>
    </row>
    <row r="1227" spans="1:8" x14ac:dyDescent="0.3">
      <c r="A1227" t="s">
        <v>1805</v>
      </c>
      <c r="B1227" t="s">
        <v>9</v>
      </c>
      <c r="C1227" t="s">
        <v>1028</v>
      </c>
      <c r="D1227" t="s">
        <v>2154</v>
      </c>
      <c r="E1227" t="s">
        <v>190</v>
      </c>
      <c r="F1227" s="8">
        <v>50143</v>
      </c>
      <c r="G1227" t="str">
        <f>VLOOKUP(F1227,Account!$A$2:$C$508,2,0)</f>
        <v>D5014</v>
      </c>
      <c r="H1227" t="str">
        <f>VLOOKUP(F1227,Account!$A$2:$C$508,3,0)</f>
        <v>Salaries-Staff</v>
      </c>
    </row>
    <row r="1228" spans="1:8" x14ac:dyDescent="0.3">
      <c r="A1228" t="s">
        <v>1805</v>
      </c>
      <c r="B1228" t="s">
        <v>9</v>
      </c>
      <c r="C1228" t="s">
        <v>2155</v>
      </c>
      <c r="D1228" t="s">
        <v>364</v>
      </c>
      <c r="E1228" t="s">
        <v>190</v>
      </c>
      <c r="F1228" s="8">
        <v>50143</v>
      </c>
      <c r="G1228" t="str">
        <f>VLOOKUP(F1228,Account!$A$2:$C$508,2,0)</f>
        <v>D5014</v>
      </c>
      <c r="H1228" t="str">
        <f>VLOOKUP(F1228,Account!$A$2:$C$508,3,0)</f>
        <v>Salaries-Staff</v>
      </c>
    </row>
    <row r="1229" spans="1:8" x14ac:dyDescent="0.3">
      <c r="A1229" t="s">
        <v>1805</v>
      </c>
      <c r="B1229" t="s">
        <v>9</v>
      </c>
      <c r="C1229" t="s">
        <v>2156</v>
      </c>
      <c r="D1229" t="s">
        <v>2157</v>
      </c>
      <c r="E1229" t="s">
        <v>190</v>
      </c>
      <c r="F1229" s="8">
        <v>50143</v>
      </c>
      <c r="G1229" t="str">
        <f>VLOOKUP(F1229,Account!$A$2:$C$508,2,0)</f>
        <v>D5014</v>
      </c>
      <c r="H1229" t="str">
        <f>VLOOKUP(F1229,Account!$A$2:$C$508,3,0)</f>
        <v>Salaries-Staff</v>
      </c>
    </row>
    <row r="1230" spans="1:8" x14ac:dyDescent="0.3">
      <c r="A1230" t="s">
        <v>1805</v>
      </c>
      <c r="B1230" t="s">
        <v>9</v>
      </c>
      <c r="C1230" t="s">
        <v>367</v>
      </c>
      <c r="D1230" t="s">
        <v>238</v>
      </c>
      <c r="E1230" t="s">
        <v>190</v>
      </c>
      <c r="F1230" s="8">
        <v>50143</v>
      </c>
      <c r="G1230" t="str">
        <f>VLOOKUP(F1230,Account!$A$2:$C$508,2,0)</f>
        <v>D5014</v>
      </c>
      <c r="H1230" t="str">
        <f>VLOOKUP(F1230,Account!$A$2:$C$508,3,0)</f>
        <v>Salaries-Staff</v>
      </c>
    </row>
    <row r="1231" spans="1:8" x14ac:dyDescent="0.3">
      <c r="A1231" t="s">
        <v>1805</v>
      </c>
      <c r="B1231" t="s">
        <v>9</v>
      </c>
      <c r="C1231" t="s">
        <v>2158</v>
      </c>
      <c r="D1231" t="s">
        <v>2159</v>
      </c>
      <c r="E1231" t="s">
        <v>190</v>
      </c>
      <c r="F1231" s="8">
        <v>50143</v>
      </c>
      <c r="G1231" t="str">
        <f>VLOOKUP(F1231,Account!$A$2:$C$508,2,0)</f>
        <v>D5014</v>
      </c>
      <c r="H1231" t="str">
        <f>VLOOKUP(F1231,Account!$A$2:$C$508,3,0)</f>
        <v>Salaries-Staff</v>
      </c>
    </row>
    <row r="1232" spans="1:8" x14ac:dyDescent="0.3">
      <c r="A1232" t="s">
        <v>1805</v>
      </c>
      <c r="B1232" t="s">
        <v>9</v>
      </c>
      <c r="C1232" t="s">
        <v>2160</v>
      </c>
      <c r="D1232" t="s">
        <v>2161</v>
      </c>
      <c r="E1232" t="s">
        <v>190</v>
      </c>
      <c r="F1232" s="8">
        <v>50143</v>
      </c>
      <c r="G1232" t="str">
        <f>VLOOKUP(F1232,Account!$A$2:$C$508,2,0)</f>
        <v>D5014</v>
      </c>
      <c r="H1232" t="str">
        <f>VLOOKUP(F1232,Account!$A$2:$C$508,3,0)</f>
        <v>Salaries-Staff</v>
      </c>
    </row>
    <row r="1233" spans="1:8" x14ac:dyDescent="0.3">
      <c r="A1233" t="s">
        <v>1805</v>
      </c>
      <c r="B1233" t="s">
        <v>9</v>
      </c>
      <c r="C1233" t="s">
        <v>2162</v>
      </c>
      <c r="D1233" t="s">
        <v>2163</v>
      </c>
      <c r="E1233" t="s">
        <v>190</v>
      </c>
      <c r="F1233" s="8">
        <v>50143</v>
      </c>
      <c r="G1233" t="str">
        <f>VLOOKUP(F1233,Account!$A$2:$C$508,2,0)</f>
        <v>D5014</v>
      </c>
      <c r="H1233" t="str">
        <f>VLOOKUP(F1233,Account!$A$2:$C$508,3,0)</f>
        <v>Salaries-Staff</v>
      </c>
    </row>
    <row r="1234" spans="1:8" x14ac:dyDescent="0.3">
      <c r="A1234" t="s">
        <v>1805</v>
      </c>
      <c r="B1234" t="s">
        <v>9</v>
      </c>
      <c r="C1234" t="s">
        <v>373</v>
      </c>
      <c r="D1234" t="s">
        <v>2164</v>
      </c>
      <c r="E1234" t="s">
        <v>190</v>
      </c>
      <c r="F1234" s="8">
        <v>50143</v>
      </c>
      <c r="G1234" t="str">
        <f>VLOOKUP(F1234,Account!$A$2:$C$508,2,0)</f>
        <v>D5014</v>
      </c>
      <c r="H1234" t="str">
        <f>VLOOKUP(F1234,Account!$A$2:$C$508,3,0)</f>
        <v>Salaries-Staff</v>
      </c>
    </row>
    <row r="1235" spans="1:8" x14ac:dyDescent="0.3">
      <c r="A1235" t="s">
        <v>1805</v>
      </c>
      <c r="B1235" t="s">
        <v>9</v>
      </c>
      <c r="C1235" t="s">
        <v>375</v>
      </c>
      <c r="D1235" t="s">
        <v>2165</v>
      </c>
      <c r="E1235" t="s">
        <v>190</v>
      </c>
      <c r="F1235" s="8">
        <v>50143</v>
      </c>
      <c r="G1235" t="str">
        <f>VLOOKUP(F1235,Account!$A$2:$C$508,2,0)</f>
        <v>D5014</v>
      </c>
      <c r="H1235" t="str">
        <f>VLOOKUP(F1235,Account!$A$2:$C$508,3,0)</f>
        <v>Salaries-Staff</v>
      </c>
    </row>
    <row r="1236" spans="1:8" x14ac:dyDescent="0.3">
      <c r="A1236" t="s">
        <v>1805</v>
      </c>
      <c r="B1236" t="s">
        <v>9</v>
      </c>
      <c r="C1236" t="s">
        <v>2166</v>
      </c>
      <c r="D1236" t="s">
        <v>2167</v>
      </c>
      <c r="E1236" t="s">
        <v>190</v>
      </c>
      <c r="F1236" s="8">
        <v>50143</v>
      </c>
      <c r="G1236" t="str">
        <f>VLOOKUP(F1236,Account!$A$2:$C$508,2,0)</f>
        <v>D5014</v>
      </c>
      <c r="H1236" t="str">
        <f>VLOOKUP(F1236,Account!$A$2:$C$508,3,0)</f>
        <v>Salaries-Staff</v>
      </c>
    </row>
    <row r="1237" spans="1:8" x14ac:dyDescent="0.3">
      <c r="A1237" t="s">
        <v>1805</v>
      </c>
      <c r="B1237" t="s">
        <v>9</v>
      </c>
      <c r="C1237" t="s">
        <v>377</v>
      </c>
      <c r="D1237" t="s">
        <v>2168</v>
      </c>
      <c r="E1237" t="s">
        <v>190</v>
      </c>
      <c r="F1237" s="8">
        <v>50143</v>
      </c>
      <c r="G1237" t="str">
        <f>VLOOKUP(F1237,Account!$A$2:$C$508,2,0)</f>
        <v>D5014</v>
      </c>
      <c r="H1237" t="str">
        <f>VLOOKUP(F1237,Account!$A$2:$C$508,3,0)</f>
        <v>Salaries-Staff</v>
      </c>
    </row>
    <row r="1238" spans="1:8" x14ac:dyDescent="0.3">
      <c r="A1238" t="s">
        <v>1805</v>
      </c>
      <c r="B1238" t="s">
        <v>9</v>
      </c>
      <c r="C1238" t="s">
        <v>2169</v>
      </c>
      <c r="D1238" t="s">
        <v>2170</v>
      </c>
      <c r="E1238" t="s">
        <v>190</v>
      </c>
      <c r="F1238" s="8">
        <v>50143</v>
      </c>
      <c r="G1238" t="str">
        <f>VLOOKUP(F1238,Account!$A$2:$C$508,2,0)</f>
        <v>D5014</v>
      </c>
      <c r="H1238" t="str">
        <f>VLOOKUP(F1238,Account!$A$2:$C$508,3,0)</f>
        <v>Salaries-Staff</v>
      </c>
    </row>
    <row r="1239" spans="1:8" x14ac:dyDescent="0.3">
      <c r="A1239" t="s">
        <v>1805</v>
      </c>
      <c r="B1239" t="s">
        <v>9</v>
      </c>
      <c r="C1239" t="s">
        <v>2171</v>
      </c>
      <c r="D1239" t="s">
        <v>2172</v>
      </c>
      <c r="E1239" t="s">
        <v>190</v>
      </c>
      <c r="F1239" s="8">
        <v>50143</v>
      </c>
      <c r="G1239" t="str">
        <f>VLOOKUP(F1239,Account!$A$2:$C$508,2,0)</f>
        <v>D5014</v>
      </c>
      <c r="H1239" t="str">
        <f>VLOOKUP(F1239,Account!$A$2:$C$508,3,0)</f>
        <v>Salaries-Staff</v>
      </c>
    </row>
    <row r="1240" spans="1:8" x14ac:dyDescent="0.3">
      <c r="A1240" t="s">
        <v>1805</v>
      </c>
      <c r="B1240" t="s">
        <v>9</v>
      </c>
      <c r="C1240" t="s">
        <v>2173</v>
      </c>
      <c r="D1240" t="s">
        <v>2174</v>
      </c>
      <c r="E1240" t="s">
        <v>190</v>
      </c>
      <c r="F1240" s="8">
        <v>50143</v>
      </c>
      <c r="G1240" t="str">
        <f>VLOOKUP(F1240,Account!$A$2:$C$508,2,0)</f>
        <v>D5014</v>
      </c>
      <c r="H1240" t="str">
        <f>VLOOKUP(F1240,Account!$A$2:$C$508,3,0)</f>
        <v>Salaries-Staff</v>
      </c>
    </row>
    <row r="1241" spans="1:8" x14ac:dyDescent="0.3">
      <c r="A1241" t="s">
        <v>1805</v>
      </c>
      <c r="B1241" t="s">
        <v>9</v>
      </c>
      <c r="C1241" t="s">
        <v>2175</v>
      </c>
      <c r="D1241" t="s">
        <v>2176</v>
      </c>
      <c r="E1241" t="s">
        <v>190</v>
      </c>
      <c r="F1241" s="8">
        <v>50143</v>
      </c>
      <c r="G1241" t="str">
        <f>VLOOKUP(F1241,Account!$A$2:$C$508,2,0)</f>
        <v>D5014</v>
      </c>
      <c r="H1241" t="str">
        <f>VLOOKUP(F1241,Account!$A$2:$C$508,3,0)</f>
        <v>Salaries-Staff</v>
      </c>
    </row>
    <row r="1242" spans="1:8" x14ac:dyDescent="0.3">
      <c r="A1242" t="s">
        <v>1805</v>
      </c>
      <c r="B1242" t="s">
        <v>9</v>
      </c>
      <c r="C1242" t="s">
        <v>2177</v>
      </c>
      <c r="D1242" t="s">
        <v>2178</v>
      </c>
      <c r="E1242" t="s">
        <v>190</v>
      </c>
      <c r="F1242" s="8">
        <v>50143</v>
      </c>
      <c r="G1242" t="str">
        <f>VLOOKUP(F1242,Account!$A$2:$C$508,2,0)</f>
        <v>D5014</v>
      </c>
      <c r="H1242" t="str">
        <f>VLOOKUP(F1242,Account!$A$2:$C$508,3,0)</f>
        <v>Salaries-Staff</v>
      </c>
    </row>
    <row r="1243" spans="1:8" x14ac:dyDescent="0.3">
      <c r="A1243" t="s">
        <v>1805</v>
      </c>
      <c r="B1243" t="s">
        <v>9</v>
      </c>
      <c r="C1243" t="s">
        <v>2179</v>
      </c>
      <c r="D1243" t="s">
        <v>2180</v>
      </c>
      <c r="E1243" t="s">
        <v>190</v>
      </c>
      <c r="F1243" s="8">
        <v>50143</v>
      </c>
      <c r="G1243" t="str">
        <f>VLOOKUP(F1243,Account!$A$2:$C$508,2,0)</f>
        <v>D5014</v>
      </c>
      <c r="H1243" t="str">
        <f>VLOOKUP(F1243,Account!$A$2:$C$508,3,0)</f>
        <v>Salaries-Staff</v>
      </c>
    </row>
    <row r="1244" spans="1:8" x14ac:dyDescent="0.3">
      <c r="A1244" t="s">
        <v>1805</v>
      </c>
      <c r="B1244" t="s">
        <v>9</v>
      </c>
      <c r="C1244" t="s">
        <v>2181</v>
      </c>
      <c r="D1244" t="s">
        <v>2182</v>
      </c>
      <c r="E1244" t="s">
        <v>190</v>
      </c>
      <c r="F1244" s="8">
        <v>50143</v>
      </c>
      <c r="G1244" t="str">
        <f>VLOOKUP(F1244,Account!$A$2:$C$508,2,0)</f>
        <v>D5014</v>
      </c>
      <c r="H1244" t="str">
        <f>VLOOKUP(F1244,Account!$A$2:$C$508,3,0)</f>
        <v>Salaries-Staff</v>
      </c>
    </row>
    <row r="1245" spans="1:8" x14ac:dyDescent="0.3">
      <c r="A1245" t="s">
        <v>1805</v>
      </c>
      <c r="B1245" t="s">
        <v>9</v>
      </c>
      <c r="C1245" t="s">
        <v>2183</v>
      </c>
      <c r="D1245" t="s">
        <v>2184</v>
      </c>
      <c r="E1245" t="s">
        <v>190</v>
      </c>
      <c r="F1245" s="8">
        <v>50143</v>
      </c>
      <c r="G1245" t="str">
        <f>VLOOKUP(F1245,Account!$A$2:$C$508,2,0)</f>
        <v>D5014</v>
      </c>
      <c r="H1245" t="str">
        <f>VLOOKUP(F1245,Account!$A$2:$C$508,3,0)</f>
        <v>Salaries-Staff</v>
      </c>
    </row>
    <row r="1246" spans="1:8" x14ac:dyDescent="0.3">
      <c r="A1246" t="s">
        <v>1805</v>
      </c>
      <c r="B1246" t="s">
        <v>9</v>
      </c>
      <c r="C1246" t="s">
        <v>2185</v>
      </c>
      <c r="D1246" t="s">
        <v>2186</v>
      </c>
      <c r="E1246" t="s">
        <v>190</v>
      </c>
      <c r="F1246" s="8">
        <v>50143</v>
      </c>
      <c r="G1246" t="str">
        <f>VLOOKUP(F1246,Account!$A$2:$C$508,2,0)</f>
        <v>D5014</v>
      </c>
      <c r="H1246" t="str">
        <f>VLOOKUP(F1246,Account!$A$2:$C$508,3,0)</f>
        <v>Salaries-Staff</v>
      </c>
    </row>
    <row r="1247" spans="1:8" x14ac:dyDescent="0.3">
      <c r="A1247" t="s">
        <v>1805</v>
      </c>
      <c r="B1247" t="s">
        <v>9</v>
      </c>
      <c r="C1247" t="s">
        <v>2187</v>
      </c>
      <c r="D1247" t="s">
        <v>2188</v>
      </c>
      <c r="E1247" t="s">
        <v>190</v>
      </c>
      <c r="F1247" s="8">
        <v>50143</v>
      </c>
      <c r="G1247" t="str">
        <f>VLOOKUP(F1247,Account!$A$2:$C$508,2,0)</f>
        <v>D5014</v>
      </c>
      <c r="H1247" t="str">
        <f>VLOOKUP(F1247,Account!$A$2:$C$508,3,0)</f>
        <v>Salaries-Staff</v>
      </c>
    </row>
    <row r="1248" spans="1:8" x14ac:dyDescent="0.3">
      <c r="A1248" t="s">
        <v>1805</v>
      </c>
      <c r="B1248" t="s">
        <v>9</v>
      </c>
      <c r="C1248" t="s">
        <v>2189</v>
      </c>
      <c r="D1248" t="s">
        <v>2190</v>
      </c>
      <c r="E1248" t="s">
        <v>190</v>
      </c>
      <c r="F1248" s="8">
        <v>50143</v>
      </c>
      <c r="G1248" t="str">
        <f>VLOOKUP(F1248,Account!$A$2:$C$508,2,0)</f>
        <v>D5014</v>
      </c>
      <c r="H1248" t="str">
        <f>VLOOKUP(F1248,Account!$A$2:$C$508,3,0)</f>
        <v>Salaries-Staff</v>
      </c>
    </row>
    <row r="1249" spans="1:8" x14ac:dyDescent="0.3">
      <c r="A1249" t="s">
        <v>1805</v>
      </c>
      <c r="B1249" t="s">
        <v>9</v>
      </c>
      <c r="C1249" t="s">
        <v>2191</v>
      </c>
      <c r="D1249" t="s">
        <v>2192</v>
      </c>
      <c r="E1249" t="s">
        <v>190</v>
      </c>
      <c r="F1249" s="8">
        <v>50143</v>
      </c>
      <c r="G1249" t="str">
        <f>VLOOKUP(F1249,Account!$A$2:$C$508,2,0)</f>
        <v>D5014</v>
      </c>
      <c r="H1249" t="str">
        <f>VLOOKUP(F1249,Account!$A$2:$C$508,3,0)</f>
        <v>Salaries-Staff</v>
      </c>
    </row>
    <row r="1250" spans="1:8" x14ac:dyDescent="0.3">
      <c r="A1250" t="s">
        <v>1805</v>
      </c>
      <c r="B1250" t="s">
        <v>9</v>
      </c>
      <c r="C1250" t="s">
        <v>2193</v>
      </c>
      <c r="D1250" t="s">
        <v>2194</v>
      </c>
      <c r="E1250" t="s">
        <v>190</v>
      </c>
      <c r="F1250" s="8">
        <v>50143</v>
      </c>
      <c r="G1250" t="str">
        <f>VLOOKUP(F1250,Account!$A$2:$C$508,2,0)</f>
        <v>D5014</v>
      </c>
      <c r="H1250" t="str">
        <f>VLOOKUP(F1250,Account!$A$2:$C$508,3,0)</f>
        <v>Salaries-Staff</v>
      </c>
    </row>
    <row r="1251" spans="1:8" x14ac:dyDescent="0.3">
      <c r="A1251" t="s">
        <v>1805</v>
      </c>
      <c r="B1251" t="s">
        <v>9</v>
      </c>
      <c r="C1251" t="s">
        <v>2195</v>
      </c>
      <c r="D1251" t="s">
        <v>2196</v>
      </c>
      <c r="E1251" t="s">
        <v>190</v>
      </c>
      <c r="F1251" s="8">
        <v>50143</v>
      </c>
      <c r="G1251" t="str">
        <f>VLOOKUP(F1251,Account!$A$2:$C$508,2,0)</f>
        <v>D5014</v>
      </c>
      <c r="H1251" t="str">
        <f>VLOOKUP(F1251,Account!$A$2:$C$508,3,0)</f>
        <v>Salaries-Staff</v>
      </c>
    </row>
    <row r="1252" spans="1:8" x14ac:dyDescent="0.3">
      <c r="A1252" t="s">
        <v>1805</v>
      </c>
      <c r="B1252" t="s">
        <v>9</v>
      </c>
      <c r="C1252" t="s">
        <v>2197</v>
      </c>
      <c r="D1252" t="s">
        <v>2198</v>
      </c>
      <c r="E1252" t="s">
        <v>190</v>
      </c>
      <c r="F1252" s="8">
        <v>50143</v>
      </c>
      <c r="G1252" t="str">
        <f>VLOOKUP(F1252,Account!$A$2:$C$508,2,0)</f>
        <v>D5014</v>
      </c>
      <c r="H1252" t="str">
        <f>VLOOKUP(F1252,Account!$A$2:$C$508,3,0)</f>
        <v>Salaries-Staff</v>
      </c>
    </row>
    <row r="1253" spans="1:8" x14ac:dyDescent="0.3">
      <c r="A1253" t="s">
        <v>1805</v>
      </c>
      <c r="B1253" t="s">
        <v>9</v>
      </c>
      <c r="C1253" t="s">
        <v>2199</v>
      </c>
      <c r="D1253" t="s">
        <v>2200</v>
      </c>
      <c r="E1253" t="s">
        <v>190</v>
      </c>
      <c r="F1253" s="8">
        <v>50143</v>
      </c>
      <c r="G1253" t="str">
        <f>VLOOKUP(F1253,Account!$A$2:$C$508,2,0)</f>
        <v>D5014</v>
      </c>
      <c r="H1253" t="str">
        <f>VLOOKUP(F1253,Account!$A$2:$C$508,3,0)</f>
        <v>Salaries-Staff</v>
      </c>
    </row>
    <row r="1254" spans="1:8" x14ac:dyDescent="0.3">
      <c r="A1254" t="s">
        <v>1805</v>
      </c>
      <c r="B1254" t="s">
        <v>9</v>
      </c>
      <c r="C1254" t="s">
        <v>2201</v>
      </c>
      <c r="D1254" t="s">
        <v>2202</v>
      </c>
      <c r="E1254" t="s">
        <v>190</v>
      </c>
      <c r="F1254" s="8">
        <v>50143</v>
      </c>
      <c r="G1254" t="str">
        <f>VLOOKUP(F1254,Account!$A$2:$C$508,2,0)</f>
        <v>D5014</v>
      </c>
      <c r="H1254" t="str">
        <f>VLOOKUP(F1254,Account!$A$2:$C$508,3,0)</f>
        <v>Salaries-Staff</v>
      </c>
    </row>
    <row r="1255" spans="1:8" x14ac:dyDescent="0.3">
      <c r="A1255" t="s">
        <v>1805</v>
      </c>
      <c r="B1255" t="s">
        <v>9</v>
      </c>
      <c r="C1255" t="s">
        <v>2203</v>
      </c>
      <c r="D1255" t="s">
        <v>2204</v>
      </c>
      <c r="E1255" t="s">
        <v>190</v>
      </c>
      <c r="F1255" s="8">
        <v>50143</v>
      </c>
      <c r="G1255" t="str">
        <f>VLOOKUP(F1255,Account!$A$2:$C$508,2,0)</f>
        <v>D5014</v>
      </c>
      <c r="H1255" t="str">
        <f>VLOOKUP(F1255,Account!$A$2:$C$508,3,0)</f>
        <v>Salaries-Staff</v>
      </c>
    </row>
    <row r="1256" spans="1:8" x14ac:dyDescent="0.3">
      <c r="A1256" t="s">
        <v>1805</v>
      </c>
      <c r="B1256" t="s">
        <v>9</v>
      </c>
      <c r="C1256" t="s">
        <v>2205</v>
      </c>
      <c r="D1256" t="s">
        <v>2206</v>
      </c>
      <c r="E1256" t="s">
        <v>190</v>
      </c>
      <c r="F1256" s="8">
        <v>50143</v>
      </c>
      <c r="G1256" t="str">
        <f>VLOOKUP(F1256,Account!$A$2:$C$508,2,0)</f>
        <v>D5014</v>
      </c>
      <c r="H1256" t="str">
        <f>VLOOKUP(F1256,Account!$A$2:$C$508,3,0)</f>
        <v>Salaries-Staff</v>
      </c>
    </row>
    <row r="1257" spans="1:8" x14ac:dyDescent="0.3">
      <c r="A1257" t="s">
        <v>1805</v>
      </c>
      <c r="B1257" t="s">
        <v>9</v>
      </c>
      <c r="C1257" t="s">
        <v>2207</v>
      </c>
      <c r="D1257" t="s">
        <v>2208</v>
      </c>
      <c r="E1257" t="s">
        <v>190</v>
      </c>
      <c r="F1257" s="8">
        <v>50143</v>
      </c>
      <c r="G1257" t="str">
        <f>VLOOKUP(F1257,Account!$A$2:$C$508,2,0)</f>
        <v>D5014</v>
      </c>
      <c r="H1257" t="str">
        <f>VLOOKUP(F1257,Account!$A$2:$C$508,3,0)</f>
        <v>Salaries-Staff</v>
      </c>
    </row>
    <row r="1258" spans="1:8" x14ac:dyDescent="0.3">
      <c r="A1258" t="s">
        <v>1805</v>
      </c>
      <c r="B1258" t="s">
        <v>9</v>
      </c>
      <c r="C1258" t="s">
        <v>2209</v>
      </c>
      <c r="D1258" t="s">
        <v>2210</v>
      </c>
      <c r="E1258" t="s">
        <v>190</v>
      </c>
      <c r="F1258" s="8">
        <v>50143</v>
      </c>
      <c r="G1258" t="str">
        <f>VLOOKUP(F1258,Account!$A$2:$C$508,2,0)</f>
        <v>D5014</v>
      </c>
      <c r="H1258" t="str">
        <f>VLOOKUP(F1258,Account!$A$2:$C$508,3,0)</f>
        <v>Salaries-Staff</v>
      </c>
    </row>
    <row r="1259" spans="1:8" x14ac:dyDescent="0.3">
      <c r="A1259" t="s">
        <v>1805</v>
      </c>
      <c r="B1259" t="s">
        <v>9</v>
      </c>
      <c r="C1259" t="s">
        <v>2211</v>
      </c>
      <c r="D1259" t="s">
        <v>2212</v>
      </c>
      <c r="E1259" t="s">
        <v>190</v>
      </c>
      <c r="F1259" s="8">
        <v>50143</v>
      </c>
      <c r="G1259" t="str">
        <f>VLOOKUP(F1259,Account!$A$2:$C$508,2,0)</f>
        <v>D5014</v>
      </c>
      <c r="H1259" t="str">
        <f>VLOOKUP(F1259,Account!$A$2:$C$508,3,0)</f>
        <v>Salaries-Staff</v>
      </c>
    </row>
    <row r="1260" spans="1:8" x14ac:dyDescent="0.3">
      <c r="A1260" t="s">
        <v>1805</v>
      </c>
      <c r="B1260" t="s">
        <v>9</v>
      </c>
      <c r="C1260" t="s">
        <v>2213</v>
      </c>
      <c r="D1260" t="s">
        <v>494</v>
      </c>
      <c r="E1260" t="s">
        <v>190</v>
      </c>
      <c r="F1260" s="8">
        <v>50143</v>
      </c>
      <c r="G1260" t="str">
        <f>VLOOKUP(F1260,Account!$A$2:$C$508,2,0)</f>
        <v>D5014</v>
      </c>
      <c r="H1260" t="str">
        <f>VLOOKUP(F1260,Account!$A$2:$C$508,3,0)</f>
        <v>Salaries-Staff</v>
      </c>
    </row>
    <row r="1261" spans="1:8" x14ac:dyDescent="0.3">
      <c r="A1261" t="s">
        <v>1805</v>
      </c>
      <c r="B1261" t="s">
        <v>9</v>
      </c>
      <c r="C1261" t="s">
        <v>2214</v>
      </c>
      <c r="D1261" t="s">
        <v>2215</v>
      </c>
      <c r="E1261" t="s">
        <v>190</v>
      </c>
      <c r="F1261" s="8">
        <v>50143</v>
      </c>
      <c r="G1261" t="str">
        <f>VLOOKUP(F1261,Account!$A$2:$C$508,2,0)</f>
        <v>D5014</v>
      </c>
      <c r="H1261" t="str">
        <f>VLOOKUP(F1261,Account!$A$2:$C$508,3,0)</f>
        <v>Salaries-Staff</v>
      </c>
    </row>
    <row r="1262" spans="1:8" x14ac:dyDescent="0.3">
      <c r="A1262" t="s">
        <v>1805</v>
      </c>
      <c r="B1262" t="s">
        <v>9</v>
      </c>
      <c r="C1262" t="s">
        <v>2216</v>
      </c>
      <c r="D1262" t="s">
        <v>2217</v>
      </c>
      <c r="E1262" t="s">
        <v>190</v>
      </c>
      <c r="F1262" s="8">
        <v>50143</v>
      </c>
      <c r="G1262" t="str">
        <f>VLOOKUP(F1262,Account!$A$2:$C$508,2,0)</f>
        <v>D5014</v>
      </c>
      <c r="H1262" t="str">
        <f>VLOOKUP(F1262,Account!$A$2:$C$508,3,0)</f>
        <v>Salaries-Staff</v>
      </c>
    </row>
    <row r="1263" spans="1:8" x14ac:dyDescent="0.3">
      <c r="A1263" t="s">
        <v>1805</v>
      </c>
      <c r="B1263" t="s">
        <v>9</v>
      </c>
      <c r="C1263" t="s">
        <v>2218</v>
      </c>
      <c r="D1263" t="s">
        <v>2219</v>
      </c>
      <c r="E1263" t="s">
        <v>190</v>
      </c>
      <c r="F1263" s="8">
        <v>50143</v>
      </c>
      <c r="G1263" t="str">
        <f>VLOOKUP(F1263,Account!$A$2:$C$508,2,0)</f>
        <v>D5014</v>
      </c>
      <c r="H1263" t="str">
        <f>VLOOKUP(F1263,Account!$A$2:$C$508,3,0)</f>
        <v>Salaries-Staff</v>
      </c>
    </row>
    <row r="1264" spans="1:8" x14ac:dyDescent="0.3">
      <c r="A1264" t="s">
        <v>1805</v>
      </c>
      <c r="B1264" t="s">
        <v>9</v>
      </c>
      <c r="C1264" t="s">
        <v>2220</v>
      </c>
      <c r="D1264" t="s">
        <v>2221</v>
      </c>
      <c r="E1264" t="s">
        <v>190</v>
      </c>
      <c r="F1264" s="8">
        <v>50143</v>
      </c>
      <c r="G1264" t="str">
        <f>VLOOKUP(F1264,Account!$A$2:$C$508,2,0)</f>
        <v>D5014</v>
      </c>
      <c r="H1264" t="str">
        <f>VLOOKUP(F1264,Account!$A$2:$C$508,3,0)</f>
        <v>Salaries-Staff</v>
      </c>
    </row>
    <row r="1265" spans="1:8" x14ac:dyDescent="0.3">
      <c r="A1265" t="s">
        <v>1805</v>
      </c>
      <c r="B1265" t="s">
        <v>9</v>
      </c>
      <c r="C1265" t="s">
        <v>2222</v>
      </c>
      <c r="D1265" t="s">
        <v>2223</v>
      </c>
      <c r="E1265" t="s">
        <v>190</v>
      </c>
      <c r="F1265" s="8">
        <v>50143</v>
      </c>
      <c r="G1265" t="str">
        <f>VLOOKUP(F1265,Account!$A$2:$C$508,2,0)</f>
        <v>D5014</v>
      </c>
      <c r="H1265" t="str">
        <f>VLOOKUP(F1265,Account!$A$2:$C$508,3,0)</f>
        <v>Salaries-Staff</v>
      </c>
    </row>
    <row r="1266" spans="1:8" x14ac:dyDescent="0.3">
      <c r="A1266" t="s">
        <v>1805</v>
      </c>
      <c r="B1266" t="s">
        <v>9</v>
      </c>
      <c r="C1266" t="s">
        <v>2224</v>
      </c>
      <c r="D1266" t="s">
        <v>2225</v>
      </c>
      <c r="E1266" t="s">
        <v>190</v>
      </c>
      <c r="F1266" s="8">
        <v>50143</v>
      </c>
      <c r="G1266" t="str">
        <f>VLOOKUP(F1266,Account!$A$2:$C$508,2,0)</f>
        <v>D5014</v>
      </c>
      <c r="H1266" t="str">
        <f>VLOOKUP(F1266,Account!$A$2:$C$508,3,0)</f>
        <v>Salaries-Staff</v>
      </c>
    </row>
    <row r="1267" spans="1:8" x14ac:dyDescent="0.3">
      <c r="A1267" t="s">
        <v>1805</v>
      </c>
      <c r="B1267" t="s">
        <v>9</v>
      </c>
      <c r="C1267" t="s">
        <v>2226</v>
      </c>
      <c r="D1267" t="s">
        <v>2227</v>
      </c>
      <c r="E1267" t="s">
        <v>190</v>
      </c>
      <c r="F1267" s="8">
        <v>50143</v>
      </c>
      <c r="G1267" t="str">
        <f>VLOOKUP(F1267,Account!$A$2:$C$508,2,0)</f>
        <v>D5014</v>
      </c>
      <c r="H1267" t="str">
        <f>VLOOKUP(F1267,Account!$A$2:$C$508,3,0)</f>
        <v>Salaries-Staff</v>
      </c>
    </row>
    <row r="1268" spans="1:8" x14ac:dyDescent="0.3">
      <c r="A1268" t="s">
        <v>1805</v>
      </c>
      <c r="B1268" t="s">
        <v>9</v>
      </c>
      <c r="C1268" t="s">
        <v>2228</v>
      </c>
      <c r="D1268" t="s">
        <v>2229</v>
      </c>
      <c r="E1268" t="s">
        <v>190</v>
      </c>
      <c r="F1268" s="8">
        <v>50143</v>
      </c>
      <c r="G1268" t="str">
        <f>VLOOKUP(F1268,Account!$A$2:$C$508,2,0)</f>
        <v>D5014</v>
      </c>
      <c r="H1268" t="str">
        <f>VLOOKUP(F1268,Account!$A$2:$C$508,3,0)</f>
        <v>Salaries-Staff</v>
      </c>
    </row>
    <row r="1269" spans="1:8" x14ac:dyDescent="0.3">
      <c r="A1269" t="s">
        <v>1805</v>
      </c>
      <c r="B1269" t="s">
        <v>9</v>
      </c>
      <c r="C1269" t="s">
        <v>2230</v>
      </c>
      <c r="D1269" t="s">
        <v>2231</v>
      </c>
      <c r="E1269" t="s">
        <v>190</v>
      </c>
      <c r="F1269" s="8">
        <v>50143</v>
      </c>
      <c r="G1269" t="str">
        <f>VLOOKUP(F1269,Account!$A$2:$C$508,2,0)</f>
        <v>D5014</v>
      </c>
      <c r="H1269" t="str">
        <f>VLOOKUP(F1269,Account!$A$2:$C$508,3,0)</f>
        <v>Salaries-Staff</v>
      </c>
    </row>
    <row r="1270" spans="1:8" x14ac:dyDescent="0.3">
      <c r="A1270" t="s">
        <v>1805</v>
      </c>
      <c r="B1270" t="s">
        <v>9</v>
      </c>
      <c r="C1270" t="s">
        <v>2232</v>
      </c>
      <c r="D1270" t="s">
        <v>2233</v>
      </c>
      <c r="E1270" t="s">
        <v>190</v>
      </c>
      <c r="F1270" s="8">
        <v>50143</v>
      </c>
      <c r="G1270" t="str">
        <f>VLOOKUP(F1270,Account!$A$2:$C$508,2,0)</f>
        <v>D5014</v>
      </c>
      <c r="H1270" t="str">
        <f>VLOOKUP(F1270,Account!$A$2:$C$508,3,0)</f>
        <v>Salaries-Staff</v>
      </c>
    </row>
    <row r="1271" spans="1:8" x14ac:dyDescent="0.3">
      <c r="A1271" t="s">
        <v>1805</v>
      </c>
      <c r="B1271" t="s">
        <v>9</v>
      </c>
      <c r="C1271" t="s">
        <v>2234</v>
      </c>
      <c r="D1271" t="s">
        <v>2235</v>
      </c>
      <c r="E1271" t="s">
        <v>190</v>
      </c>
      <c r="F1271" s="8">
        <v>50143</v>
      </c>
      <c r="G1271" t="str">
        <f>VLOOKUP(F1271,Account!$A$2:$C$508,2,0)</f>
        <v>D5014</v>
      </c>
      <c r="H1271" t="str">
        <f>VLOOKUP(F1271,Account!$A$2:$C$508,3,0)</f>
        <v>Salaries-Staff</v>
      </c>
    </row>
    <row r="1272" spans="1:8" x14ac:dyDescent="0.3">
      <c r="A1272" t="s">
        <v>1805</v>
      </c>
      <c r="B1272" t="s">
        <v>9</v>
      </c>
      <c r="C1272" t="s">
        <v>2236</v>
      </c>
      <c r="D1272" t="s">
        <v>2237</v>
      </c>
      <c r="E1272" t="s">
        <v>190</v>
      </c>
      <c r="F1272" s="8">
        <v>50143</v>
      </c>
      <c r="G1272" t="str">
        <f>VLOOKUP(F1272,Account!$A$2:$C$508,2,0)</f>
        <v>D5014</v>
      </c>
      <c r="H1272" t="str">
        <f>VLOOKUP(F1272,Account!$A$2:$C$508,3,0)</f>
        <v>Salaries-Staff</v>
      </c>
    </row>
    <row r="1273" spans="1:8" x14ac:dyDescent="0.3">
      <c r="A1273" t="s">
        <v>1805</v>
      </c>
      <c r="B1273" t="s">
        <v>9</v>
      </c>
      <c r="C1273" t="s">
        <v>2238</v>
      </c>
      <c r="D1273" t="s">
        <v>2239</v>
      </c>
      <c r="E1273" t="s">
        <v>190</v>
      </c>
      <c r="F1273" s="8">
        <v>50143</v>
      </c>
      <c r="G1273" t="str">
        <f>VLOOKUP(F1273,Account!$A$2:$C$508,2,0)</f>
        <v>D5014</v>
      </c>
      <c r="H1273" t="str">
        <f>VLOOKUP(F1273,Account!$A$2:$C$508,3,0)</f>
        <v>Salaries-Staff</v>
      </c>
    </row>
    <row r="1274" spans="1:8" x14ac:dyDescent="0.3">
      <c r="A1274" t="s">
        <v>1805</v>
      </c>
      <c r="B1274" t="s">
        <v>9</v>
      </c>
      <c r="C1274" t="s">
        <v>379</v>
      </c>
      <c r="D1274" t="s">
        <v>2240</v>
      </c>
      <c r="E1274" t="s">
        <v>190</v>
      </c>
      <c r="F1274" s="8">
        <v>50143</v>
      </c>
      <c r="G1274" t="str">
        <f>VLOOKUP(F1274,Account!$A$2:$C$508,2,0)</f>
        <v>D5014</v>
      </c>
      <c r="H1274" t="str">
        <f>VLOOKUP(F1274,Account!$A$2:$C$508,3,0)</f>
        <v>Salaries-Staff</v>
      </c>
    </row>
    <row r="1275" spans="1:8" x14ac:dyDescent="0.3">
      <c r="A1275" t="s">
        <v>1805</v>
      </c>
      <c r="B1275" t="s">
        <v>9</v>
      </c>
      <c r="C1275" t="s">
        <v>2241</v>
      </c>
      <c r="D1275" t="s">
        <v>2242</v>
      </c>
      <c r="E1275" t="s">
        <v>190</v>
      </c>
      <c r="F1275" s="8">
        <v>50143</v>
      </c>
      <c r="G1275" t="str">
        <f>VLOOKUP(F1275,Account!$A$2:$C$508,2,0)</f>
        <v>D5014</v>
      </c>
      <c r="H1275" t="str">
        <f>VLOOKUP(F1275,Account!$A$2:$C$508,3,0)</f>
        <v>Salaries-Staff</v>
      </c>
    </row>
    <row r="1276" spans="1:8" x14ac:dyDescent="0.3">
      <c r="A1276" t="s">
        <v>1805</v>
      </c>
      <c r="B1276" t="s">
        <v>9</v>
      </c>
      <c r="C1276" t="s">
        <v>2243</v>
      </c>
      <c r="D1276" t="s">
        <v>2244</v>
      </c>
      <c r="E1276" t="s">
        <v>190</v>
      </c>
      <c r="F1276" s="8">
        <v>50143</v>
      </c>
      <c r="G1276" t="str">
        <f>VLOOKUP(F1276,Account!$A$2:$C$508,2,0)</f>
        <v>D5014</v>
      </c>
      <c r="H1276" t="str">
        <f>VLOOKUP(F1276,Account!$A$2:$C$508,3,0)</f>
        <v>Salaries-Staff</v>
      </c>
    </row>
    <row r="1277" spans="1:8" x14ac:dyDescent="0.3">
      <c r="A1277" t="s">
        <v>1805</v>
      </c>
      <c r="B1277" t="s">
        <v>9</v>
      </c>
      <c r="C1277" t="s">
        <v>381</v>
      </c>
      <c r="D1277" t="s">
        <v>2245</v>
      </c>
      <c r="E1277" t="s">
        <v>190</v>
      </c>
      <c r="F1277" s="8">
        <v>50143</v>
      </c>
      <c r="G1277" t="str">
        <f>VLOOKUP(F1277,Account!$A$2:$C$508,2,0)</f>
        <v>D5014</v>
      </c>
      <c r="H1277" t="str">
        <f>VLOOKUP(F1277,Account!$A$2:$C$508,3,0)</f>
        <v>Salaries-Staff</v>
      </c>
    </row>
    <row r="1278" spans="1:8" x14ac:dyDescent="0.3">
      <c r="A1278" t="s">
        <v>1805</v>
      </c>
      <c r="B1278" t="s">
        <v>9</v>
      </c>
      <c r="C1278" t="s">
        <v>2246</v>
      </c>
      <c r="D1278" t="s">
        <v>2247</v>
      </c>
      <c r="E1278" t="s">
        <v>190</v>
      </c>
      <c r="F1278" s="8">
        <v>50143</v>
      </c>
      <c r="G1278" t="str">
        <f>VLOOKUP(F1278,Account!$A$2:$C$508,2,0)</f>
        <v>D5014</v>
      </c>
      <c r="H1278" t="str">
        <f>VLOOKUP(F1278,Account!$A$2:$C$508,3,0)</f>
        <v>Salaries-Staff</v>
      </c>
    </row>
    <row r="1279" spans="1:8" x14ac:dyDescent="0.3">
      <c r="A1279" t="s">
        <v>1805</v>
      </c>
      <c r="B1279" t="s">
        <v>9</v>
      </c>
      <c r="C1279" t="s">
        <v>383</v>
      </c>
      <c r="D1279" t="s">
        <v>2248</v>
      </c>
      <c r="E1279" t="s">
        <v>190</v>
      </c>
      <c r="F1279" s="8">
        <v>50143</v>
      </c>
      <c r="G1279" t="str">
        <f>VLOOKUP(F1279,Account!$A$2:$C$508,2,0)</f>
        <v>D5014</v>
      </c>
      <c r="H1279" t="str">
        <f>VLOOKUP(F1279,Account!$A$2:$C$508,3,0)</f>
        <v>Salaries-Staff</v>
      </c>
    </row>
    <row r="1280" spans="1:8" x14ac:dyDescent="0.3">
      <c r="A1280" t="s">
        <v>1805</v>
      </c>
      <c r="B1280" t="s">
        <v>9</v>
      </c>
      <c r="C1280" t="s">
        <v>2249</v>
      </c>
      <c r="D1280" t="s">
        <v>2250</v>
      </c>
      <c r="E1280" t="s">
        <v>190</v>
      </c>
      <c r="F1280" s="8">
        <v>50143</v>
      </c>
      <c r="G1280" t="str">
        <f>VLOOKUP(F1280,Account!$A$2:$C$508,2,0)</f>
        <v>D5014</v>
      </c>
      <c r="H1280" t="str">
        <f>VLOOKUP(F1280,Account!$A$2:$C$508,3,0)</f>
        <v>Salaries-Staff</v>
      </c>
    </row>
    <row r="1281" spans="1:8" x14ac:dyDescent="0.3">
      <c r="A1281" t="s">
        <v>1805</v>
      </c>
      <c r="B1281" t="s">
        <v>9</v>
      </c>
      <c r="C1281" t="s">
        <v>2251</v>
      </c>
      <c r="D1281" t="s">
        <v>2252</v>
      </c>
      <c r="E1281" t="s">
        <v>190</v>
      </c>
      <c r="F1281" s="8">
        <v>50143</v>
      </c>
      <c r="G1281" t="str">
        <f>VLOOKUP(F1281,Account!$A$2:$C$508,2,0)</f>
        <v>D5014</v>
      </c>
      <c r="H1281" t="str">
        <f>VLOOKUP(F1281,Account!$A$2:$C$508,3,0)</f>
        <v>Salaries-Staff</v>
      </c>
    </row>
    <row r="1282" spans="1:8" x14ac:dyDescent="0.3">
      <c r="A1282" t="s">
        <v>1805</v>
      </c>
      <c r="B1282" t="s">
        <v>9</v>
      </c>
      <c r="C1282" t="s">
        <v>2253</v>
      </c>
      <c r="D1282" t="s">
        <v>384</v>
      </c>
      <c r="E1282" t="s">
        <v>190</v>
      </c>
      <c r="F1282" s="8">
        <v>50143</v>
      </c>
      <c r="G1282" t="str">
        <f>VLOOKUP(F1282,Account!$A$2:$C$508,2,0)</f>
        <v>D5014</v>
      </c>
      <c r="H1282" t="str">
        <f>VLOOKUP(F1282,Account!$A$2:$C$508,3,0)</f>
        <v>Salaries-Staff</v>
      </c>
    </row>
    <row r="1283" spans="1:8" x14ac:dyDescent="0.3">
      <c r="A1283" t="s">
        <v>1805</v>
      </c>
      <c r="B1283" t="s">
        <v>9</v>
      </c>
      <c r="C1283" t="s">
        <v>2254</v>
      </c>
      <c r="D1283" t="s">
        <v>2255</v>
      </c>
      <c r="E1283" t="s">
        <v>190</v>
      </c>
      <c r="F1283" s="8">
        <v>50143</v>
      </c>
      <c r="G1283" t="str">
        <f>VLOOKUP(F1283,Account!$A$2:$C$508,2,0)</f>
        <v>D5014</v>
      </c>
      <c r="H1283" t="str">
        <f>VLOOKUP(F1283,Account!$A$2:$C$508,3,0)</f>
        <v>Salaries-Staff</v>
      </c>
    </row>
    <row r="1284" spans="1:8" x14ac:dyDescent="0.3">
      <c r="A1284" t="s">
        <v>1805</v>
      </c>
      <c r="B1284" t="s">
        <v>9</v>
      </c>
      <c r="C1284" t="s">
        <v>2256</v>
      </c>
      <c r="D1284" t="s">
        <v>232</v>
      </c>
      <c r="E1284" t="s">
        <v>190</v>
      </c>
      <c r="F1284" s="8">
        <v>50143</v>
      </c>
      <c r="G1284" t="str">
        <f>VLOOKUP(F1284,Account!$A$2:$C$508,2,0)</f>
        <v>D5014</v>
      </c>
      <c r="H1284" t="str">
        <f>VLOOKUP(F1284,Account!$A$2:$C$508,3,0)</f>
        <v>Salaries-Staff</v>
      </c>
    </row>
    <row r="1285" spans="1:8" x14ac:dyDescent="0.3">
      <c r="A1285" t="s">
        <v>1805</v>
      </c>
      <c r="B1285" t="s">
        <v>9</v>
      </c>
      <c r="C1285" t="s">
        <v>2257</v>
      </c>
      <c r="D1285" t="s">
        <v>2258</v>
      </c>
      <c r="E1285" t="s">
        <v>190</v>
      </c>
      <c r="F1285" s="8">
        <v>50143</v>
      </c>
      <c r="G1285" t="str">
        <f>VLOOKUP(F1285,Account!$A$2:$C$508,2,0)</f>
        <v>D5014</v>
      </c>
      <c r="H1285" t="str">
        <f>VLOOKUP(F1285,Account!$A$2:$C$508,3,0)</f>
        <v>Salaries-Staff</v>
      </c>
    </row>
    <row r="1286" spans="1:8" x14ac:dyDescent="0.3">
      <c r="A1286" t="s">
        <v>1805</v>
      </c>
      <c r="B1286" t="s">
        <v>9</v>
      </c>
      <c r="C1286" t="s">
        <v>2259</v>
      </c>
      <c r="D1286" t="s">
        <v>2260</v>
      </c>
      <c r="E1286" t="s">
        <v>190</v>
      </c>
      <c r="F1286" s="8">
        <v>50143</v>
      </c>
      <c r="G1286" t="str">
        <f>VLOOKUP(F1286,Account!$A$2:$C$508,2,0)</f>
        <v>D5014</v>
      </c>
      <c r="H1286" t="str">
        <f>VLOOKUP(F1286,Account!$A$2:$C$508,3,0)</f>
        <v>Salaries-Staff</v>
      </c>
    </row>
    <row r="1287" spans="1:8" x14ac:dyDescent="0.3">
      <c r="A1287" t="s">
        <v>1805</v>
      </c>
      <c r="B1287" t="s">
        <v>9</v>
      </c>
      <c r="C1287" t="s">
        <v>2261</v>
      </c>
      <c r="D1287" t="s">
        <v>2262</v>
      </c>
      <c r="E1287" t="s">
        <v>190</v>
      </c>
      <c r="F1287" s="8">
        <v>50143</v>
      </c>
      <c r="G1287" t="str">
        <f>VLOOKUP(F1287,Account!$A$2:$C$508,2,0)</f>
        <v>D5014</v>
      </c>
      <c r="H1287" t="str">
        <f>VLOOKUP(F1287,Account!$A$2:$C$508,3,0)</f>
        <v>Salaries-Staff</v>
      </c>
    </row>
    <row r="1288" spans="1:8" x14ac:dyDescent="0.3">
      <c r="A1288" t="s">
        <v>1805</v>
      </c>
      <c r="B1288" t="s">
        <v>9</v>
      </c>
      <c r="C1288" t="s">
        <v>2263</v>
      </c>
      <c r="D1288" t="s">
        <v>2264</v>
      </c>
      <c r="E1288" t="s">
        <v>190</v>
      </c>
      <c r="F1288" s="8">
        <v>50143</v>
      </c>
      <c r="G1288" t="str">
        <f>VLOOKUP(F1288,Account!$A$2:$C$508,2,0)</f>
        <v>D5014</v>
      </c>
      <c r="H1288" t="str">
        <f>VLOOKUP(F1288,Account!$A$2:$C$508,3,0)</f>
        <v>Salaries-Staff</v>
      </c>
    </row>
    <row r="1289" spans="1:8" x14ac:dyDescent="0.3">
      <c r="A1289" t="s">
        <v>1805</v>
      </c>
      <c r="B1289" t="s">
        <v>9</v>
      </c>
      <c r="C1289" t="s">
        <v>2265</v>
      </c>
      <c r="D1289" t="s">
        <v>2266</v>
      </c>
      <c r="E1289" t="s">
        <v>190</v>
      </c>
      <c r="F1289" s="8">
        <v>50143</v>
      </c>
      <c r="G1289" t="str">
        <f>VLOOKUP(F1289,Account!$A$2:$C$508,2,0)</f>
        <v>D5014</v>
      </c>
      <c r="H1289" t="str">
        <f>VLOOKUP(F1289,Account!$A$2:$C$508,3,0)</f>
        <v>Salaries-Staff</v>
      </c>
    </row>
    <row r="1290" spans="1:8" x14ac:dyDescent="0.3">
      <c r="A1290" t="s">
        <v>1805</v>
      </c>
      <c r="B1290" t="s">
        <v>9</v>
      </c>
      <c r="C1290" t="s">
        <v>2267</v>
      </c>
      <c r="D1290" t="s">
        <v>2268</v>
      </c>
      <c r="E1290" t="s">
        <v>190</v>
      </c>
      <c r="F1290" s="8">
        <v>50143</v>
      </c>
      <c r="G1290" t="str">
        <f>VLOOKUP(F1290,Account!$A$2:$C$508,2,0)</f>
        <v>D5014</v>
      </c>
      <c r="H1290" t="str">
        <f>VLOOKUP(F1290,Account!$A$2:$C$508,3,0)</f>
        <v>Salaries-Staff</v>
      </c>
    </row>
    <row r="1291" spans="1:8" x14ac:dyDescent="0.3">
      <c r="A1291" t="s">
        <v>1805</v>
      </c>
      <c r="B1291" t="s">
        <v>9</v>
      </c>
      <c r="C1291" t="s">
        <v>2269</v>
      </c>
      <c r="D1291" t="s">
        <v>2270</v>
      </c>
      <c r="E1291" t="s">
        <v>190</v>
      </c>
      <c r="F1291" s="8">
        <v>50143</v>
      </c>
      <c r="G1291" t="str">
        <f>VLOOKUP(F1291,Account!$A$2:$C$508,2,0)</f>
        <v>D5014</v>
      </c>
      <c r="H1291" t="str">
        <f>VLOOKUP(F1291,Account!$A$2:$C$508,3,0)</f>
        <v>Salaries-Staff</v>
      </c>
    </row>
    <row r="1292" spans="1:8" x14ac:dyDescent="0.3">
      <c r="A1292" t="s">
        <v>1805</v>
      </c>
      <c r="B1292" t="s">
        <v>9</v>
      </c>
      <c r="C1292" t="s">
        <v>2271</v>
      </c>
      <c r="D1292" t="s">
        <v>2272</v>
      </c>
      <c r="E1292" t="s">
        <v>190</v>
      </c>
      <c r="F1292" s="8">
        <v>50143</v>
      </c>
      <c r="G1292" t="str">
        <f>VLOOKUP(F1292,Account!$A$2:$C$508,2,0)</f>
        <v>D5014</v>
      </c>
      <c r="H1292" t="str">
        <f>VLOOKUP(F1292,Account!$A$2:$C$508,3,0)</f>
        <v>Salaries-Staff</v>
      </c>
    </row>
    <row r="1293" spans="1:8" x14ac:dyDescent="0.3">
      <c r="A1293" t="s">
        <v>1805</v>
      </c>
      <c r="B1293" t="s">
        <v>9</v>
      </c>
      <c r="C1293" t="s">
        <v>2273</v>
      </c>
      <c r="D1293" t="s">
        <v>2274</v>
      </c>
      <c r="E1293" t="s">
        <v>190</v>
      </c>
      <c r="F1293" s="8">
        <v>50143</v>
      </c>
      <c r="G1293" t="str">
        <f>VLOOKUP(F1293,Account!$A$2:$C$508,2,0)</f>
        <v>D5014</v>
      </c>
      <c r="H1293" t="str">
        <f>VLOOKUP(F1293,Account!$A$2:$C$508,3,0)</f>
        <v>Salaries-Staff</v>
      </c>
    </row>
    <row r="1294" spans="1:8" x14ac:dyDescent="0.3">
      <c r="A1294" t="s">
        <v>1805</v>
      </c>
      <c r="B1294" t="s">
        <v>9</v>
      </c>
      <c r="C1294" t="s">
        <v>2275</v>
      </c>
      <c r="D1294" t="s">
        <v>2276</v>
      </c>
      <c r="E1294" t="s">
        <v>190</v>
      </c>
      <c r="F1294" s="8">
        <v>50143</v>
      </c>
      <c r="G1294" t="str">
        <f>VLOOKUP(F1294,Account!$A$2:$C$508,2,0)</f>
        <v>D5014</v>
      </c>
      <c r="H1294" t="str">
        <f>VLOOKUP(F1294,Account!$A$2:$C$508,3,0)</f>
        <v>Salaries-Staff</v>
      </c>
    </row>
    <row r="1295" spans="1:8" x14ac:dyDescent="0.3">
      <c r="A1295" t="s">
        <v>1805</v>
      </c>
      <c r="B1295" t="s">
        <v>9</v>
      </c>
      <c r="C1295" t="s">
        <v>2277</v>
      </c>
      <c r="D1295" t="s">
        <v>2278</v>
      </c>
      <c r="E1295" t="s">
        <v>190</v>
      </c>
      <c r="F1295" s="8">
        <v>50143</v>
      </c>
      <c r="G1295" t="str">
        <f>VLOOKUP(F1295,Account!$A$2:$C$508,2,0)</f>
        <v>D5014</v>
      </c>
      <c r="H1295" t="str">
        <f>VLOOKUP(F1295,Account!$A$2:$C$508,3,0)</f>
        <v>Salaries-Staff</v>
      </c>
    </row>
    <row r="1296" spans="1:8" x14ac:dyDescent="0.3">
      <c r="A1296" t="s">
        <v>1805</v>
      </c>
      <c r="B1296" t="s">
        <v>9</v>
      </c>
      <c r="C1296" t="s">
        <v>2279</v>
      </c>
      <c r="D1296" t="s">
        <v>2280</v>
      </c>
      <c r="E1296" t="s">
        <v>190</v>
      </c>
      <c r="F1296" s="8">
        <v>50143</v>
      </c>
      <c r="G1296" t="str">
        <f>VLOOKUP(F1296,Account!$A$2:$C$508,2,0)</f>
        <v>D5014</v>
      </c>
      <c r="H1296" t="str">
        <f>VLOOKUP(F1296,Account!$A$2:$C$508,3,0)</f>
        <v>Salaries-Staff</v>
      </c>
    </row>
    <row r="1297" spans="1:8" x14ac:dyDescent="0.3">
      <c r="A1297" t="s">
        <v>1805</v>
      </c>
      <c r="B1297" t="s">
        <v>9</v>
      </c>
      <c r="C1297" t="s">
        <v>2281</v>
      </c>
      <c r="D1297" t="s">
        <v>2282</v>
      </c>
      <c r="E1297" t="s">
        <v>190</v>
      </c>
      <c r="F1297" s="8">
        <v>50143</v>
      </c>
      <c r="G1297" t="str">
        <f>VLOOKUP(F1297,Account!$A$2:$C$508,2,0)</f>
        <v>D5014</v>
      </c>
      <c r="H1297" t="str">
        <f>VLOOKUP(F1297,Account!$A$2:$C$508,3,0)</f>
        <v>Salaries-Staff</v>
      </c>
    </row>
    <row r="1298" spans="1:8" x14ac:dyDescent="0.3">
      <c r="A1298" t="s">
        <v>1805</v>
      </c>
      <c r="B1298" t="s">
        <v>9</v>
      </c>
      <c r="C1298" t="s">
        <v>2283</v>
      </c>
      <c r="D1298" t="s">
        <v>2284</v>
      </c>
      <c r="E1298" t="s">
        <v>190</v>
      </c>
      <c r="F1298" s="8">
        <v>50143</v>
      </c>
      <c r="G1298" t="str">
        <f>VLOOKUP(F1298,Account!$A$2:$C$508,2,0)</f>
        <v>D5014</v>
      </c>
      <c r="H1298" t="str">
        <f>VLOOKUP(F1298,Account!$A$2:$C$508,3,0)</f>
        <v>Salaries-Staff</v>
      </c>
    </row>
    <row r="1299" spans="1:8" x14ac:dyDescent="0.3">
      <c r="A1299" t="s">
        <v>1805</v>
      </c>
      <c r="B1299" t="s">
        <v>9</v>
      </c>
      <c r="C1299" t="s">
        <v>2285</v>
      </c>
      <c r="D1299" t="s">
        <v>2286</v>
      </c>
      <c r="E1299" t="s">
        <v>190</v>
      </c>
      <c r="F1299" s="8">
        <v>50143</v>
      </c>
      <c r="G1299" t="str">
        <f>VLOOKUP(F1299,Account!$A$2:$C$508,2,0)</f>
        <v>D5014</v>
      </c>
      <c r="H1299" t="str">
        <f>VLOOKUP(F1299,Account!$A$2:$C$508,3,0)</f>
        <v>Salaries-Staff</v>
      </c>
    </row>
    <row r="1300" spans="1:8" x14ac:dyDescent="0.3">
      <c r="A1300" t="s">
        <v>1805</v>
      </c>
      <c r="B1300" t="s">
        <v>9</v>
      </c>
      <c r="C1300" t="s">
        <v>2287</v>
      </c>
      <c r="D1300" t="s">
        <v>2288</v>
      </c>
      <c r="E1300" t="s">
        <v>190</v>
      </c>
      <c r="F1300" s="8">
        <v>50143</v>
      </c>
      <c r="G1300" t="str">
        <f>VLOOKUP(F1300,Account!$A$2:$C$508,2,0)</f>
        <v>D5014</v>
      </c>
      <c r="H1300" t="str">
        <f>VLOOKUP(F1300,Account!$A$2:$C$508,3,0)</f>
        <v>Salaries-Staff</v>
      </c>
    </row>
    <row r="1301" spans="1:8" x14ac:dyDescent="0.3">
      <c r="A1301" t="s">
        <v>1805</v>
      </c>
      <c r="B1301" t="s">
        <v>9</v>
      </c>
      <c r="C1301" t="s">
        <v>2289</v>
      </c>
      <c r="D1301" t="s">
        <v>2290</v>
      </c>
      <c r="E1301" t="s">
        <v>190</v>
      </c>
      <c r="F1301" s="8">
        <v>50143</v>
      </c>
      <c r="G1301" t="str">
        <f>VLOOKUP(F1301,Account!$A$2:$C$508,2,0)</f>
        <v>D5014</v>
      </c>
      <c r="H1301" t="str">
        <f>VLOOKUP(F1301,Account!$A$2:$C$508,3,0)</f>
        <v>Salaries-Staff</v>
      </c>
    </row>
    <row r="1302" spans="1:8" x14ac:dyDescent="0.3">
      <c r="A1302" t="s">
        <v>1805</v>
      </c>
      <c r="B1302" t="s">
        <v>9</v>
      </c>
      <c r="C1302" t="s">
        <v>2291</v>
      </c>
      <c r="D1302" t="s">
        <v>2292</v>
      </c>
      <c r="E1302" t="s">
        <v>190</v>
      </c>
      <c r="F1302" s="8">
        <v>50143</v>
      </c>
      <c r="G1302" t="str">
        <f>VLOOKUP(F1302,Account!$A$2:$C$508,2,0)</f>
        <v>D5014</v>
      </c>
      <c r="H1302" t="str">
        <f>VLOOKUP(F1302,Account!$A$2:$C$508,3,0)</f>
        <v>Salaries-Staff</v>
      </c>
    </row>
    <row r="1303" spans="1:8" x14ac:dyDescent="0.3">
      <c r="A1303" t="s">
        <v>1805</v>
      </c>
      <c r="B1303" t="s">
        <v>9</v>
      </c>
      <c r="C1303" t="s">
        <v>2293</v>
      </c>
      <c r="D1303" t="s">
        <v>2294</v>
      </c>
      <c r="E1303" t="s">
        <v>190</v>
      </c>
      <c r="F1303" s="8">
        <v>50143</v>
      </c>
      <c r="G1303" t="str">
        <f>VLOOKUP(F1303,Account!$A$2:$C$508,2,0)</f>
        <v>D5014</v>
      </c>
      <c r="H1303" t="str">
        <f>VLOOKUP(F1303,Account!$A$2:$C$508,3,0)</f>
        <v>Salaries-Staff</v>
      </c>
    </row>
    <row r="1304" spans="1:8" x14ac:dyDescent="0.3">
      <c r="A1304" t="s">
        <v>1805</v>
      </c>
      <c r="B1304" t="s">
        <v>9</v>
      </c>
      <c r="C1304" t="s">
        <v>2295</v>
      </c>
      <c r="D1304" t="s">
        <v>2296</v>
      </c>
      <c r="E1304" t="s">
        <v>190</v>
      </c>
      <c r="F1304" s="8">
        <v>50143</v>
      </c>
      <c r="G1304" t="str">
        <f>VLOOKUP(F1304,Account!$A$2:$C$508,2,0)</f>
        <v>D5014</v>
      </c>
      <c r="H1304" t="str">
        <f>VLOOKUP(F1304,Account!$A$2:$C$508,3,0)</f>
        <v>Salaries-Staff</v>
      </c>
    </row>
    <row r="1305" spans="1:8" x14ac:dyDescent="0.3">
      <c r="A1305" t="s">
        <v>1805</v>
      </c>
      <c r="B1305" t="s">
        <v>9</v>
      </c>
      <c r="C1305" t="s">
        <v>2297</v>
      </c>
      <c r="D1305" t="s">
        <v>2298</v>
      </c>
      <c r="E1305" t="s">
        <v>190</v>
      </c>
      <c r="F1305" s="8">
        <v>50143</v>
      </c>
      <c r="G1305" t="str">
        <f>VLOOKUP(F1305,Account!$A$2:$C$508,2,0)</f>
        <v>D5014</v>
      </c>
      <c r="H1305" t="str">
        <f>VLOOKUP(F1305,Account!$A$2:$C$508,3,0)</f>
        <v>Salaries-Staff</v>
      </c>
    </row>
    <row r="1306" spans="1:8" x14ac:dyDescent="0.3">
      <c r="A1306" t="s">
        <v>1805</v>
      </c>
      <c r="B1306" t="s">
        <v>9</v>
      </c>
      <c r="C1306" t="s">
        <v>2299</v>
      </c>
      <c r="D1306" t="s">
        <v>2300</v>
      </c>
      <c r="E1306" t="s">
        <v>190</v>
      </c>
      <c r="F1306" s="8">
        <v>50143</v>
      </c>
      <c r="G1306" t="str">
        <f>VLOOKUP(F1306,Account!$A$2:$C$508,2,0)</f>
        <v>D5014</v>
      </c>
      <c r="H1306" t="str">
        <f>VLOOKUP(F1306,Account!$A$2:$C$508,3,0)</f>
        <v>Salaries-Staff</v>
      </c>
    </row>
    <row r="1307" spans="1:8" x14ac:dyDescent="0.3">
      <c r="A1307" t="s">
        <v>1805</v>
      </c>
      <c r="B1307" t="s">
        <v>9</v>
      </c>
      <c r="C1307" t="s">
        <v>2301</v>
      </c>
      <c r="D1307" t="s">
        <v>2302</v>
      </c>
      <c r="E1307" t="s">
        <v>190</v>
      </c>
      <c r="F1307" s="8">
        <v>50143</v>
      </c>
      <c r="G1307" t="str">
        <f>VLOOKUP(F1307,Account!$A$2:$C$508,2,0)</f>
        <v>D5014</v>
      </c>
      <c r="H1307" t="str">
        <f>VLOOKUP(F1307,Account!$A$2:$C$508,3,0)</f>
        <v>Salaries-Staff</v>
      </c>
    </row>
    <row r="1308" spans="1:8" x14ac:dyDescent="0.3">
      <c r="A1308" t="s">
        <v>1805</v>
      </c>
      <c r="B1308" t="s">
        <v>9</v>
      </c>
      <c r="C1308" t="s">
        <v>2303</v>
      </c>
      <c r="D1308" t="s">
        <v>2304</v>
      </c>
      <c r="E1308" t="s">
        <v>190</v>
      </c>
      <c r="F1308" s="8">
        <v>50143</v>
      </c>
      <c r="G1308" t="str">
        <f>VLOOKUP(F1308,Account!$A$2:$C$508,2,0)</f>
        <v>D5014</v>
      </c>
      <c r="H1308" t="str">
        <f>VLOOKUP(F1308,Account!$A$2:$C$508,3,0)</f>
        <v>Salaries-Staff</v>
      </c>
    </row>
    <row r="1309" spans="1:8" x14ac:dyDescent="0.3">
      <c r="A1309" t="s">
        <v>1805</v>
      </c>
      <c r="B1309" t="s">
        <v>9</v>
      </c>
      <c r="C1309" t="s">
        <v>2305</v>
      </c>
      <c r="D1309" t="s">
        <v>2306</v>
      </c>
      <c r="E1309" t="s">
        <v>190</v>
      </c>
      <c r="F1309" s="8">
        <v>50143</v>
      </c>
      <c r="G1309" t="str">
        <f>VLOOKUP(F1309,Account!$A$2:$C$508,2,0)</f>
        <v>D5014</v>
      </c>
      <c r="H1309" t="str">
        <f>VLOOKUP(F1309,Account!$A$2:$C$508,3,0)</f>
        <v>Salaries-Staff</v>
      </c>
    </row>
    <row r="1310" spans="1:8" x14ac:dyDescent="0.3">
      <c r="A1310" t="s">
        <v>1805</v>
      </c>
      <c r="B1310" t="s">
        <v>9</v>
      </c>
      <c r="C1310" t="s">
        <v>2307</v>
      </c>
      <c r="D1310" t="s">
        <v>2308</v>
      </c>
      <c r="E1310" t="s">
        <v>190</v>
      </c>
      <c r="F1310" s="8">
        <v>50143</v>
      </c>
      <c r="G1310" t="str">
        <f>VLOOKUP(F1310,Account!$A$2:$C$508,2,0)</f>
        <v>D5014</v>
      </c>
      <c r="H1310" t="str">
        <f>VLOOKUP(F1310,Account!$A$2:$C$508,3,0)</f>
        <v>Salaries-Staff</v>
      </c>
    </row>
    <row r="1311" spans="1:8" x14ac:dyDescent="0.3">
      <c r="A1311" t="s">
        <v>1805</v>
      </c>
      <c r="B1311" t="s">
        <v>9</v>
      </c>
      <c r="C1311" t="s">
        <v>2309</v>
      </c>
      <c r="D1311" t="s">
        <v>2310</v>
      </c>
      <c r="E1311" t="s">
        <v>190</v>
      </c>
      <c r="F1311" s="8">
        <v>50143</v>
      </c>
      <c r="G1311" t="str">
        <f>VLOOKUP(F1311,Account!$A$2:$C$508,2,0)</f>
        <v>D5014</v>
      </c>
      <c r="H1311" t="str">
        <f>VLOOKUP(F1311,Account!$A$2:$C$508,3,0)</f>
        <v>Salaries-Staff</v>
      </c>
    </row>
    <row r="1312" spans="1:8" x14ac:dyDescent="0.3">
      <c r="A1312" t="s">
        <v>1805</v>
      </c>
      <c r="B1312" t="s">
        <v>9</v>
      </c>
      <c r="C1312" t="s">
        <v>2311</v>
      </c>
      <c r="D1312" t="s">
        <v>2312</v>
      </c>
      <c r="E1312" t="s">
        <v>190</v>
      </c>
      <c r="F1312" s="8">
        <v>50143</v>
      </c>
      <c r="G1312" t="str">
        <f>VLOOKUP(F1312,Account!$A$2:$C$508,2,0)</f>
        <v>D5014</v>
      </c>
      <c r="H1312" t="str">
        <f>VLOOKUP(F1312,Account!$A$2:$C$508,3,0)</f>
        <v>Salaries-Staff</v>
      </c>
    </row>
    <row r="1313" spans="1:8" x14ac:dyDescent="0.3">
      <c r="A1313" t="s">
        <v>1805</v>
      </c>
      <c r="B1313" t="s">
        <v>9</v>
      </c>
      <c r="C1313" t="s">
        <v>2313</v>
      </c>
      <c r="D1313" t="s">
        <v>2314</v>
      </c>
      <c r="E1313" t="s">
        <v>190</v>
      </c>
      <c r="F1313" s="8">
        <v>50143</v>
      </c>
      <c r="G1313" t="str">
        <f>VLOOKUP(F1313,Account!$A$2:$C$508,2,0)</f>
        <v>D5014</v>
      </c>
      <c r="H1313" t="str">
        <f>VLOOKUP(F1313,Account!$A$2:$C$508,3,0)</f>
        <v>Salaries-Staff</v>
      </c>
    </row>
    <row r="1314" spans="1:8" x14ac:dyDescent="0.3">
      <c r="A1314" t="s">
        <v>1805</v>
      </c>
      <c r="B1314" t="s">
        <v>9</v>
      </c>
      <c r="C1314" t="s">
        <v>2315</v>
      </c>
      <c r="D1314" t="s">
        <v>2316</v>
      </c>
      <c r="E1314" t="s">
        <v>190</v>
      </c>
      <c r="F1314" s="8">
        <v>50143</v>
      </c>
      <c r="G1314" t="str">
        <f>VLOOKUP(F1314,Account!$A$2:$C$508,2,0)</f>
        <v>D5014</v>
      </c>
      <c r="H1314" t="str">
        <f>VLOOKUP(F1314,Account!$A$2:$C$508,3,0)</f>
        <v>Salaries-Staff</v>
      </c>
    </row>
    <row r="1315" spans="1:8" x14ac:dyDescent="0.3">
      <c r="A1315" t="s">
        <v>1805</v>
      </c>
      <c r="B1315" t="s">
        <v>9</v>
      </c>
      <c r="C1315" t="s">
        <v>2317</v>
      </c>
      <c r="D1315" t="s">
        <v>2318</v>
      </c>
      <c r="E1315" t="s">
        <v>190</v>
      </c>
      <c r="F1315" s="8">
        <v>50143</v>
      </c>
      <c r="G1315" t="str">
        <f>VLOOKUP(F1315,Account!$A$2:$C$508,2,0)</f>
        <v>D5014</v>
      </c>
      <c r="H1315" t="str">
        <f>VLOOKUP(F1315,Account!$A$2:$C$508,3,0)</f>
        <v>Salaries-Staff</v>
      </c>
    </row>
    <row r="1316" spans="1:8" x14ac:dyDescent="0.3">
      <c r="A1316" t="s">
        <v>1805</v>
      </c>
      <c r="B1316" t="s">
        <v>9</v>
      </c>
      <c r="C1316" t="s">
        <v>2319</v>
      </c>
      <c r="D1316" t="s">
        <v>2320</v>
      </c>
      <c r="E1316" t="s">
        <v>190</v>
      </c>
      <c r="F1316" s="8">
        <v>50143</v>
      </c>
      <c r="G1316" t="str">
        <f>VLOOKUP(F1316,Account!$A$2:$C$508,2,0)</f>
        <v>D5014</v>
      </c>
      <c r="H1316" t="str">
        <f>VLOOKUP(F1316,Account!$A$2:$C$508,3,0)</f>
        <v>Salaries-Staff</v>
      </c>
    </row>
    <row r="1317" spans="1:8" x14ac:dyDescent="0.3">
      <c r="A1317" t="s">
        <v>1805</v>
      </c>
      <c r="B1317" t="s">
        <v>9</v>
      </c>
      <c r="C1317" t="s">
        <v>2321</v>
      </c>
      <c r="D1317" t="s">
        <v>2322</v>
      </c>
      <c r="E1317" t="s">
        <v>190</v>
      </c>
      <c r="F1317" s="8">
        <v>50143</v>
      </c>
      <c r="G1317" t="str">
        <f>VLOOKUP(F1317,Account!$A$2:$C$508,2,0)</f>
        <v>D5014</v>
      </c>
      <c r="H1317" t="str">
        <f>VLOOKUP(F1317,Account!$A$2:$C$508,3,0)</f>
        <v>Salaries-Staff</v>
      </c>
    </row>
    <row r="1318" spans="1:8" x14ac:dyDescent="0.3">
      <c r="A1318" t="s">
        <v>1805</v>
      </c>
      <c r="B1318" t="s">
        <v>9</v>
      </c>
      <c r="C1318" t="s">
        <v>2323</v>
      </c>
      <c r="D1318" t="s">
        <v>2324</v>
      </c>
      <c r="E1318" t="s">
        <v>190</v>
      </c>
      <c r="F1318" s="8">
        <v>50143</v>
      </c>
      <c r="G1318" t="str">
        <f>VLOOKUP(F1318,Account!$A$2:$C$508,2,0)</f>
        <v>D5014</v>
      </c>
      <c r="H1318" t="str">
        <f>VLOOKUP(F1318,Account!$A$2:$C$508,3,0)</f>
        <v>Salaries-Staff</v>
      </c>
    </row>
    <row r="1319" spans="1:8" x14ac:dyDescent="0.3">
      <c r="A1319" t="s">
        <v>1805</v>
      </c>
      <c r="B1319" t="s">
        <v>9</v>
      </c>
      <c r="C1319" t="s">
        <v>2325</v>
      </c>
      <c r="D1319" t="s">
        <v>2326</v>
      </c>
      <c r="E1319" t="s">
        <v>190</v>
      </c>
      <c r="F1319" s="8">
        <v>50143</v>
      </c>
      <c r="G1319" t="str">
        <f>VLOOKUP(F1319,Account!$A$2:$C$508,2,0)</f>
        <v>D5014</v>
      </c>
      <c r="H1319" t="str">
        <f>VLOOKUP(F1319,Account!$A$2:$C$508,3,0)</f>
        <v>Salaries-Staff</v>
      </c>
    </row>
    <row r="1320" spans="1:8" x14ac:dyDescent="0.3">
      <c r="A1320" t="s">
        <v>1805</v>
      </c>
      <c r="B1320" t="s">
        <v>9</v>
      </c>
      <c r="C1320" t="s">
        <v>2327</v>
      </c>
      <c r="D1320" t="s">
        <v>2328</v>
      </c>
      <c r="E1320" t="s">
        <v>190</v>
      </c>
      <c r="F1320" s="8">
        <v>50143</v>
      </c>
      <c r="G1320" t="str">
        <f>VLOOKUP(F1320,Account!$A$2:$C$508,2,0)</f>
        <v>D5014</v>
      </c>
      <c r="H1320" t="str">
        <f>VLOOKUP(F1320,Account!$A$2:$C$508,3,0)</f>
        <v>Salaries-Staff</v>
      </c>
    </row>
    <row r="1321" spans="1:8" x14ac:dyDescent="0.3">
      <c r="A1321" t="s">
        <v>1805</v>
      </c>
      <c r="B1321" t="s">
        <v>9</v>
      </c>
      <c r="C1321" t="s">
        <v>1045</v>
      </c>
      <c r="D1321" t="s">
        <v>2329</v>
      </c>
      <c r="E1321" t="s">
        <v>190</v>
      </c>
      <c r="F1321" s="8">
        <v>50143</v>
      </c>
      <c r="G1321" t="str">
        <f>VLOOKUP(F1321,Account!$A$2:$C$508,2,0)</f>
        <v>D5014</v>
      </c>
      <c r="H1321" t="str">
        <f>VLOOKUP(F1321,Account!$A$2:$C$508,3,0)</f>
        <v>Salaries-Staff</v>
      </c>
    </row>
    <row r="1322" spans="1:8" x14ac:dyDescent="0.3">
      <c r="A1322" t="s">
        <v>1805</v>
      </c>
      <c r="B1322" t="s">
        <v>9</v>
      </c>
      <c r="C1322" t="s">
        <v>2330</v>
      </c>
      <c r="D1322" t="s">
        <v>2331</v>
      </c>
      <c r="E1322" t="s">
        <v>190</v>
      </c>
      <c r="F1322" s="8">
        <v>50143</v>
      </c>
      <c r="G1322" t="str">
        <f>VLOOKUP(F1322,Account!$A$2:$C$508,2,0)</f>
        <v>D5014</v>
      </c>
      <c r="H1322" t="str">
        <f>VLOOKUP(F1322,Account!$A$2:$C$508,3,0)</f>
        <v>Salaries-Staff</v>
      </c>
    </row>
    <row r="1323" spans="1:8" x14ac:dyDescent="0.3">
      <c r="A1323" t="s">
        <v>1805</v>
      </c>
      <c r="B1323" t="s">
        <v>9</v>
      </c>
      <c r="C1323" t="s">
        <v>2332</v>
      </c>
      <c r="D1323" t="s">
        <v>2333</v>
      </c>
      <c r="E1323" t="s">
        <v>190</v>
      </c>
      <c r="F1323" s="8">
        <v>50143</v>
      </c>
      <c r="G1323" t="str">
        <f>VLOOKUP(F1323,Account!$A$2:$C$508,2,0)</f>
        <v>D5014</v>
      </c>
      <c r="H1323" t="str">
        <f>VLOOKUP(F1323,Account!$A$2:$C$508,3,0)</f>
        <v>Salaries-Staff</v>
      </c>
    </row>
    <row r="1324" spans="1:8" x14ac:dyDescent="0.3">
      <c r="A1324" t="s">
        <v>1805</v>
      </c>
      <c r="B1324" t="s">
        <v>9</v>
      </c>
      <c r="C1324" t="s">
        <v>1061</v>
      </c>
      <c r="D1324" t="s">
        <v>2334</v>
      </c>
      <c r="E1324" t="s">
        <v>190</v>
      </c>
      <c r="F1324" s="8">
        <v>50143</v>
      </c>
      <c r="G1324" t="str">
        <f>VLOOKUP(F1324,Account!$A$2:$C$508,2,0)</f>
        <v>D5014</v>
      </c>
      <c r="H1324" t="str">
        <f>VLOOKUP(F1324,Account!$A$2:$C$508,3,0)</f>
        <v>Salaries-Staff</v>
      </c>
    </row>
    <row r="1325" spans="1:8" x14ac:dyDescent="0.3">
      <c r="A1325" t="s">
        <v>1805</v>
      </c>
      <c r="B1325" t="s">
        <v>9</v>
      </c>
      <c r="C1325" t="s">
        <v>2335</v>
      </c>
      <c r="D1325" t="s">
        <v>2336</v>
      </c>
      <c r="E1325" t="s">
        <v>190</v>
      </c>
      <c r="F1325" s="8">
        <v>50143</v>
      </c>
      <c r="G1325" t="str">
        <f>VLOOKUP(F1325,Account!$A$2:$C$508,2,0)</f>
        <v>D5014</v>
      </c>
      <c r="H1325" t="str">
        <f>VLOOKUP(F1325,Account!$A$2:$C$508,3,0)</f>
        <v>Salaries-Staff</v>
      </c>
    </row>
    <row r="1326" spans="1:8" x14ac:dyDescent="0.3">
      <c r="A1326" t="s">
        <v>1805</v>
      </c>
      <c r="B1326" t="s">
        <v>9</v>
      </c>
      <c r="C1326" t="s">
        <v>1069</v>
      </c>
      <c r="D1326" t="s">
        <v>2337</v>
      </c>
      <c r="E1326" t="s">
        <v>190</v>
      </c>
      <c r="F1326" s="8">
        <v>50143</v>
      </c>
      <c r="G1326" t="str">
        <f>VLOOKUP(F1326,Account!$A$2:$C$508,2,0)</f>
        <v>D5014</v>
      </c>
      <c r="H1326" t="str">
        <f>VLOOKUP(F1326,Account!$A$2:$C$508,3,0)</f>
        <v>Salaries-Staff</v>
      </c>
    </row>
    <row r="1327" spans="1:8" x14ac:dyDescent="0.3">
      <c r="A1327" t="s">
        <v>1805</v>
      </c>
      <c r="B1327" t="s">
        <v>9</v>
      </c>
      <c r="C1327" t="s">
        <v>1071</v>
      </c>
      <c r="D1327" t="s">
        <v>2338</v>
      </c>
      <c r="E1327" t="s">
        <v>190</v>
      </c>
      <c r="F1327" s="8">
        <v>50143</v>
      </c>
      <c r="G1327" t="str">
        <f>VLOOKUP(F1327,Account!$A$2:$C$508,2,0)</f>
        <v>D5014</v>
      </c>
      <c r="H1327" t="str">
        <f>VLOOKUP(F1327,Account!$A$2:$C$508,3,0)</f>
        <v>Salaries-Staff</v>
      </c>
    </row>
    <row r="1328" spans="1:8" x14ac:dyDescent="0.3">
      <c r="A1328" t="s">
        <v>1805</v>
      </c>
      <c r="B1328" t="s">
        <v>9</v>
      </c>
      <c r="C1328" t="s">
        <v>2339</v>
      </c>
      <c r="D1328" t="s">
        <v>844</v>
      </c>
      <c r="E1328" t="s">
        <v>190</v>
      </c>
      <c r="F1328" s="8">
        <v>50143</v>
      </c>
      <c r="G1328" t="str">
        <f>VLOOKUP(F1328,Account!$A$2:$C$508,2,0)</f>
        <v>D5014</v>
      </c>
      <c r="H1328" t="str">
        <f>VLOOKUP(F1328,Account!$A$2:$C$508,3,0)</f>
        <v>Salaries-Staff</v>
      </c>
    </row>
    <row r="1329" spans="1:8" x14ac:dyDescent="0.3">
      <c r="A1329" t="s">
        <v>1805</v>
      </c>
      <c r="B1329" t="s">
        <v>9</v>
      </c>
      <c r="C1329" t="s">
        <v>2340</v>
      </c>
      <c r="D1329" t="s">
        <v>189</v>
      </c>
      <c r="E1329" t="s">
        <v>190</v>
      </c>
      <c r="F1329" s="8">
        <v>50143</v>
      </c>
      <c r="G1329" t="str">
        <f>VLOOKUP(F1329,Account!$A$2:$C$508,2,0)</f>
        <v>D5014</v>
      </c>
      <c r="H1329" t="str">
        <f>VLOOKUP(F1329,Account!$A$2:$C$508,3,0)</f>
        <v>Salaries-Staff</v>
      </c>
    </row>
    <row r="1330" spans="1:8" x14ac:dyDescent="0.3">
      <c r="A1330" t="s">
        <v>1805</v>
      </c>
      <c r="B1330" t="s">
        <v>9</v>
      </c>
      <c r="C1330" t="s">
        <v>2341</v>
      </c>
      <c r="D1330" t="s">
        <v>2342</v>
      </c>
      <c r="E1330" t="s">
        <v>190</v>
      </c>
      <c r="F1330" s="8">
        <v>50143</v>
      </c>
      <c r="G1330" t="str">
        <f>VLOOKUP(F1330,Account!$A$2:$C$508,2,0)</f>
        <v>D5014</v>
      </c>
      <c r="H1330" t="str">
        <f>VLOOKUP(F1330,Account!$A$2:$C$508,3,0)</f>
        <v>Salaries-Staff</v>
      </c>
    </row>
    <row r="1331" spans="1:8" x14ac:dyDescent="0.3">
      <c r="A1331" t="s">
        <v>1805</v>
      </c>
      <c r="B1331" t="s">
        <v>9</v>
      </c>
      <c r="C1331" t="s">
        <v>2343</v>
      </c>
      <c r="D1331" t="s">
        <v>1615</v>
      </c>
      <c r="E1331" t="s">
        <v>190</v>
      </c>
      <c r="F1331" s="8">
        <v>50143</v>
      </c>
      <c r="G1331" t="str">
        <f>VLOOKUP(F1331,Account!$A$2:$C$508,2,0)</f>
        <v>D5014</v>
      </c>
      <c r="H1331" t="str">
        <f>VLOOKUP(F1331,Account!$A$2:$C$508,3,0)</f>
        <v>Salaries-Staff</v>
      </c>
    </row>
    <row r="1332" spans="1:8" x14ac:dyDescent="0.3">
      <c r="A1332" t="s">
        <v>1805</v>
      </c>
      <c r="B1332" t="s">
        <v>9</v>
      </c>
      <c r="C1332" t="s">
        <v>2344</v>
      </c>
      <c r="D1332" t="s">
        <v>2345</v>
      </c>
      <c r="E1332" t="s">
        <v>190</v>
      </c>
      <c r="F1332" s="8">
        <v>50143</v>
      </c>
      <c r="G1332" t="str">
        <f>VLOOKUP(F1332,Account!$A$2:$C$508,2,0)</f>
        <v>D5014</v>
      </c>
      <c r="H1332" t="str">
        <f>VLOOKUP(F1332,Account!$A$2:$C$508,3,0)</f>
        <v>Salaries-Staff</v>
      </c>
    </row>
    <row r="1333" spans="1:8" x14ac:dyDescent="0.3">
      <c r="A1333" t="s">
        <v>1805</v>
      </c>
      <c r="B1333" t="s">
        <v>9</v>
      </c>
      <c r="C1333" t="s">
        <v>387</v>
      </c>
      <c r="D1333" t="s">
        <v>388</v>
      </c>
      <c r="E1333" t="s">
        <v>190</v>
      </c>
      <c r="F1333" s="8">
        <v>50143</v>
      </c>
      <c r="G1333" t="str">
        <f>VLOOKUP(F1333,Account!$A$2:$C$508,2,0)</f>
        <v>D5014</v>
      </c>
      <c r="H1333" t="str">
        <f>VLOOKUP(F1333,Account!$A$2:$C$508,3,0)</f>
        <v>Salaries-Staff</v>
      </c>
    </row>
    <row r="1334" spans="1:8" x14ac:dyDescent="0.3">
      <c r="A1334" t="s">
        <v>1805</v>
      </c>
      <c r="B1334" t="s">
        <v>9</v>
      </c>
      <c r="C1334" t="s">
        <v>2346</v>
      </c>
      <c r="D1334" t="s">
        <v>2347</v>
      </c>
      <c r="E1334" t="s">
        <v>190</v>
      </c>
      <c r="F1334" s="8">
        <v>50143</v>
      </c>
      <c r="G1334" t="str">
        <f>VLOOKUP(F1334,Account!$A$2:$C$508,2,0)</f>
        <v>D5014</v>
      </c>
      <c r="H1334" t="str">
        <f>VLOOKUP(F1334,Account!$A$2:$C$508,3,0)</f>
        <v>Salaries-Staff</v>
      </c>
    </row>
    <row r="1335" spans="1:8" x14ac:dyDescent="0.3">
      <c r="A1335" t="s">
        <v>1805</v>
      </c>
      <c r="B1335" t="s">
        <v>9</v>
      </c>
      <c r="C1335" t="s">
        <v>389</v>
      </c>
      <c r="D1335" t="s">
        <v>390</v>
      </c>
      <c r="E1335" t="s">
        <v>190</v>
      </c>
      <c r="F1335" s="8">
        <v>50143</v>
      </c>
      <c r="G1335" t="str">
        <f>VLOOKUP(F1335,Account!$A$2:$C$508,2,0)</f>
        <v>D5014</v>
      </c>
      <c r="H1335" t="str">
        <f>VLOOKUP(F1335,Account!$A$2:$C$508,3,0)</f>
        <v>Salaries-Staff</v>
      </c>
    </row>
    <row r="1336" spans="1:8" x14ac:dyDescent="0.3">
      <c r="A1336" t="s">
        <v>1805</v>
      </c>
      <c r="B1336" t="s">
        <v>9</v>
      </c>
      <c r="C1336" t="s">
        <v>2348</v>
      </c>
      <c r="D1336" t="s">
        <v>2349</v>
      </c>
      <c r="E1336" t="s">
        <v>190</v>
      </c>
      <c r="F1336" s="8">
        <v>50143</v>
      </c>
      <c r="G1336" t="str">
        <f>VLOOKUP(F1336,Account!$A$2:$C$508,2,0)</f>
        <v>D5014</v>
      </c>
      <c r="H1336" t="str">
        <f>VLOOKUP(F1336,Account!$A$2:$C$508,3,0)</f>
        <v>Salaries-Staff</v>
      </c>
    </row>
    <row r="1337" spans="1:8" x14ac:dyDescent="0.3">
      <c r="A1337" t="s">
        <v>1805</v>
      </c>
      <c r="B1337" t="s">
        <v>9</v>
      </c>
      <c r="C1337" t="s">
        <v>1085</v>
      </c>
      <c r="D1337" t="s">
        <v>2350</v>
      </c>
      <c r="E1337" t="s">
        <v>190</v>
      </c>
      <c r="F1337" s="8">
        <v>50143</v>
      </c>
      <c r="G1337" t="str">
        <f>VLOOKUP(F1337,Account!$A$2:$C$508,2,0)</f>
        <v>D5014</v>
      </c>
      <c r="H1337" t="str">
        <f>VLOOKUP(F1337,Account!$A$2:$C$508,3,0)</f>
        <v>Salaries-Staff</v>
      </c>
    </row>
    <row r="1338" spans="1:8" x14ac:dyDescent="0.3">
      <c r="A1338" t="s">
        <v>1805</v>
      </c>
      <c r="B1338" t="s">
        <v>9</v>
      </c>
      <c r="C1338" t="s">
        <v>2351</v>
      </c>
      <c r="D1338" t="s">
        <v>2352</v>
      </c>
      <c r="E1338" t="s">
        <v>190</v>
      </c>
      <c r="F1338" s="8">
        <v>50143</v>
      </c>
      <c r="G1338" t="str">
        <f>VLOOKUP(F1338,Account!$A$2:$C$508,2,0)</f>
        <v>D5014</v>
      </c>
      <c r="H1338" t="str">
        <f>VLOOKUP(F1338,Account!$A$2:$C$508,3,0)</f>
        <v>Salaries-Staff</v>
      </c>
    </row>
    <row r="1339" spans="1:8" x14ac:dyDescent="0.3">
      <c r="A1339" t="s">
        <v>1805</v>
      </c>
      <c r="B1339" t="s">
        <v>9</v>
      </c>
      <c r="C1339" t="s">
        <v>2353</v>
      </c>
      <c r="D1339" t="s">
        <v>2354</v>
      </c>
      <c r="E1339" t="s">
        <v>190</v>
      </c>
      <c r="F1339" s="8">
        <v>50143</v>
      </c>
      <c r="G1339" t="str">
        <f>VLOOKUP(F1339,Account!$A$2:$C$508,2,0)</f>
        <v>D5014</v>
      </c>
      <c r="H1339" t="str">
        <f>VLOOKUP(F1339,Account!$A$2:$C$508,3,0)</f>
        <v>Salaries-Staff</v>
      </c>
    </row>
    <row r="1340" spans="1:8" x14ac:dyDescent="0.3">
      <c r="A1340" t="s">
        <v>1805</v>
      </c>
      <c r="B1340" t="s">
        <v>9</v>
      </c>
      <c r="C1340" t="s">
        <v>1087</v>
      </c>
      <c r="D1340" t="s">
        <v>2355</v>
      </c>
      <c r="E1340" t="s">
        <v>190</v>
      </c>
      <c r="F1340" s="8">
        <v>50143</v>
      </c>
      <c r="G1340" t="str">
        <f>VLOOKUP(F1340,Account!$A$2:$C$508,2,0)</f>
        <v>D5014</v>
      </c>
      <c r="H1340" t="str">
        <f>VLOOKUP(F1340,Account!$A$2:$C$508,3,0)</f>
        <v>Salaries-Staff</v>
      </c>
    </row>
    <row r="1341" spans="1:8" x14ac:dyDescent="0.3">
      <c r="A1341" t="s">
        <v>1805</v>
      </c>
      <c r="B1341" t="s">
        <v>9</v>
      </c>
      <c r="C1341" t="s">
        <v>2356</v>
      </c>
      <c r="D1341" t="s">
        <v>2357</v>
      </c>
      <c r="E1341" t="s">
        <v>190</v>
      </c>
      <c r="F1341" s="8">
        <v>50143</v>
      </c>
      <c r="G1341" t="str">
        <f>VLOOKUP(F1341,Account!$A$2:$C$508,2,0)</f>
        <v>D5014</v>
      </c>
      <c r="H1341" t="str">
        <f>VLOOKUP(F1341,Account!$A$2:$C$508,3,0)</f>
        <v>Salaries-Staff</v>
      </c>
    </row>
    <row r="1342" spans="1:8" x14ac:dyDescent="0.3">
      <c r="A1342" t="s">
        <v>1805</v>
      </c>
      <c r="B1342" t="s">
        <v>9</v>
      </c>
      <c r="C1342" t="s">
        <v>2358</v>
      </c>
      <c r="D1342" t="s">
        <v>2359</v>
      </c>
      <c r="E1342" t="s">
        <v>190</v>
      </c>
      <c r="F1342" s="8">
        <v>50143</v>
      </c>
      <c r="G1342" t="str">
        <f>VLOOKUP(F1342,Account!$A$2:$C$508,2,0)</f>
        <v>D5014</v>
      </c>
      <c r="H1342" t="str">
        <f>VLOOKUP(F1342,Account!$A$2:$C$508,3,0)</f>
        <v>Salaries-Staff</v>
      </c>
    </row>
    <row r="1343" spans="1:8" x14ac:dyDescent="0.3">
      <c r="A1343" t="s">
        <v>1805</v>
      </c>
      <c r="B1343" t="s">
        <v>9</v>
      </c>
      <c r="C1343" t="s">
        <v>2360</v>
      </c>
      <c r="D1343" t="s">
        <v>2361</v>
      </c>
      <c r="E1343" t="s">
        <v>190</v>
      </c>
      <c r="F1343" s="8">
        <v>50143</v>
      </c>
      <c r="G1343" t="str">
        <f>VLOOKUP(F1343,Account!$A$2:$C$508,2,0)</f>
        <v>D5014</v>
      </c>
      <c r="H1343" t="str">
        <f>VLOOKUP(F1343,Account!$A$2:$C$508,3,0)</f>
        <v>Salaries-Staff</v>
      </c>
    </row>
    <row r="1344" spans="1:8" x14ac:dyDescent="0.3">
      <c r="A1344" t="s">
        <v>1805</v>
      </c>
      <c r="B1344" t="s">
        <v>9</v>
      </c>
      <c r="C1344" t="s">
        <v>391</v>
      </c>
      <c r="D1344" t="s">
        <v>392</v>
      </c>
      <c r="E1344" t="s">
        <v>190</v>
      </c>
      <c r="F1344" s="8">
        <v>50143</v>
      </c>
      <c r="G1344" t="str">
        <f>VLOOKUP(F1344,Account!$A$2:$C$508,2,0)</f>
        <v>D5014</v>
      </c>
      <c r="H1344" t="str">
        <f>VLOOKUP(F1344,Account!$A$2:$C$508,3,0)</f>
        <v>Salaries-Staff</v>
      </c>
    </row>
    <row r="1345" spans="1:8" x14ac:dyDescent="0.3">
      <c r="A1345" t="s">
        <v>1805</v>
      </c>
      <c r="B1345" t="s">
        <v>9</v>
      </c>
      <c r="C1345" t="s">
        <v>2362</v>
      </c>
      <c r="D1345" t="s">
        <v>2363</v>
      </c>
      <c r="E1345" t="s">
        <v>190</v>
      </c>
      <c r="F1345" s="8">
        <v>50143</v>
      </c>
      <c r="G1345" t="str">
        <f>VLOOKUP(F1345,Account!$A$2:$C$508,2,0)</f>
        <v>D5014</v>
      </c>
      <c r="H1345" t="str">
        <f>VLOOKUP(F1345,Account!$A$2:$C$508,3,0)</f>
        <v>Salaries-Staff</v>
      </c>
    </row>
    <row r="1346" spans="1:8" x14ac:dyDescent="0.3">
      <c r="A1346" t="s">
        <v>1805</v>
      </c>
      <c r="B1346" t="s">
        <v>9</v>
      </c>
      <c r="C1346" t="s">
        <v>2364</v>
      </c>
      <c r="D1346" t="s">
        <v>2365</v>
      </c>
      <c r="E1346" t="s">
        <v>190</v>
      </c>
      <c r="F1346" s="8">
        <v>50143</v>
      </c>
      <c r="G1346" t="str">
        <f>VLOOKUP(F1346,Account!$A$2:$C$508,2,0)</f>
        <v>D5014</v>
      </c>
      <c r="H1346" t="str">
        <f>VLOOKUP(F1346,Account!$A$2:$C$508,3,0)</f>
        <v>Salaries-Staff</v>
      </c>
    </row>
    <row r="1347" spans="1:8" x14ac:dyDescent="0.3">
      <c r="A1347" t="s">
        <v>1805</v>
      </c>
      <c r="B1347" t="s">
        <v>9</v>
      </c>
      <c r="C1347" t="s">
        <v>2366</v>
      </c>
      <c r="D1347" t="s">
        <v>2367</v>
      </c>
      <c r="E1347" t="s">
        <v>190</v>
      </c>
      <c r="F1347" s="8">
        <v>50143</v>
      </c>
      <c r="G1347" t="str">
        <f>VLOOKUP(F1347,Account!$A$2:$C$508,2,0)</f>
        <v>D5014</v>
      </c>
      <c r="H1347" t="str">
        <f>VLOOKUP(F1347,Account!$A$2:$C$508,3,0)</f>
        <v>Salaries-Staff</v>
      </c>
    </row>
    <row r="1348" spans="1:8" x14ac:dyDescent="0.3">
      <c r="A1348" t="s">
        <v>1805</v>
      </c>
      <c r="B1348" t="s">
        <v>9</v>
      </c>
      <c r="C1348" t="s">
        <v>1095</v>
      </c>
      <c r="D1348" t="s">
        <v>2368</v>
      </c>
      <c r="E1348" t="s">
        <v>190</v>
      </c>
      <c r="F1348" s="8">
        <v>50143</v>
      </c>
      <c r="G1348" t="str">
        <f>VLOOKUP(F1348,Account!$A$2:$C$508,2,0)</f>
        <v>D5014</v>
      </c>
      <c r="H1348" t="str">
        <f>VLOOKUP(F1348,Account!$A$2:$C$508,3,0)</f>
        <v>Salaries-Staff</v>
      </c>
    </row>
    <row r="1349" spans="1:8" x14ac:dyDescent="0.3">
      <c r="A1349" t="s">
        <v>1805</v>
      </c>
      <c r="B1349" t="s">
        <v>9</v>
      </c>
      <c r="C1349" t="s">
        <v>2369</v>
      </c>
      <c r="D1349" t="s">
        <v>2370</v>
      </c>
      <c r="E1349" t="s">
        <v>190</v>
      </c>
      <c r="F1349" s="8">
        <v>50143</v>
      </c>
      <c r="G1349" t="str">
        <f>VLOOKUP(F1349,Account!$A$2:$C$508,2,0)</f>
        <v>D5014</v>
      </c>
      <c r="H1349" t="str">
        <f>VLOOKUP(F1349,Account!$A$2:$C$508,3,0)</f>
        <v>Salaries-Staff</v>
      </c>
    </row>
    <row r="1350" spans="1:8" x14ac:dyDescent="0.3">
      <c r="A1350" t="s">
        <v>1805</v>
      </c>
      <c r="B1350" t="s">
        <v>9</v>
      </c>
      <c r="C1350" t="s">
        <v>1101</v>
      </c>
      <c r="D1350" t="s">
        <v>2371</v>
      </c>
      <c r="E1350" t="s">
        <v>190</v>
      </c>
      <c r="F1350" s="8">
        <v>50143</v>
      </c>
      <c r="G1350" t="str">
        <f>VLOOKUP(F1350,Account!$A$2:$C$508,2,0)</f>
        <v>D5014</v>
      </c>
      <c r="H1350" t="str">
        <f>VLOOKUP(F1350,Account!$A$2:$C$508,3,0)</f>
        <v>Salaries-Staff</v>
      </c>
    </row>
    <row r="1351" spans="1:8" x14ac:dyDescent="0.3">
      <c r="A1351" t="s">
        <v>1805</v>
      </c>
      <c r="B1351" t="s">
        <v>9</v>
      </c>
      <c r="C1351" t="s">
        <v>2372</v>
      </c>
      <c r="D1351" t="s">
        <v>2373</v>
      </c>
      <c r="E1351" t="s">
        <v>190</v>
      </c>
      <c r="F1351" s="8">
        <v>50143</v>
      </c>
      <c r="G1351" t="str">
        <f>VLOOKUP(F1351,Account!$A$2:$C$508,2,0)</f>
        <v>D5014</v>
      </c>
      <c r="H1351" t="str">
        <f>VLOOKUP(F1351,Account!$A$2:$C$508,3,0)</f>
        <v>Salaries-Staff</v>
      </c>
    </row>
    <row r="1352" spans="1:8" x14ac:dyDescent="0.3">
      <c r="A1352" t="s">
        <v>1805</v>
      </c>
      <c r="B1352" t="s">
        <v>9</v>
      </c>
      <c r="C1352" t="s">
        <v>2374</v>
      </c>
      <c r="D1352" t="s">
        <v>2375</v>
      </c>
      <c r="E1352" t="s">
        <v>190</v>
      </c>
      <c r="F1352" s="8">
        <v>50143</v>
      </c>
      <c r="G1352" t="str">
        <f>VLOOKUP(F1352,Account!$A$2:$C$508,2,0)</f>
        <v>D5014</v>
      </c>
      <c r="H1352" t="str">
        <f>VLOOKUP(F1352,Account!$A$2:$C$508,3,0)</f>
        <v>Salaries-Staff</v>
      </c>
    </row>
    <row r="1353" spans="1:8" x14ac:dyDescent="0.3">
      <c r="A1353" t="s">
        <v>1805</v>
      </c>
      <c r="B1353" t="s">
        <v>9</v>
      </c>
      <c r="C1353" t="s">
        <v>2376</v>
      </c>
      <c r="D1353" t="s">
        <v>2377</v>
      </c>
      <c r="E1353" t="s">
        <v>190</v>
      </c>
      <c r="F1353" s="8">
        <v>50143</v>
      </c>
      <c r="G1353" t="str">
        <f>VLOOKUP(F1353,Account!$A$2:$C$508,2,0)</f>
        <v>D5014</v>
      </c>
      <c r="H1353" t="str">
        <f>VLOOKUP(F1353,Account!$A$2:$C$508,3,0)</f>
        <v>Salaries-Staff</v>
      </c>
    </row>
    <row r="1354" spans="1:8" x14ac:dyDescent="0.3">
      <c r="A1354" t="s">
        <v>1805</v>
      </c>
      <c r="B1354" t="s">
        <v>9</v>
      </c>
      <c r="C1354" t="s">
        <v>2378</v>
      </c>
      <c r="D1354" t="s">
        <v>402</v>
      </c>
      <c r="E1354" t="s">
        <v>190</v>
      </c>
      <c r="F1354" s="8">
        <v>50143</v>
      </c>
      <c r="G1354" t="str">
        <f>VLOOKUP(F1354,Account!$A$2:$C$508,2,0)</f>
        <v>D5014</v>
      </c>
      <c r="H1354" t="str">
        <f>VLOOKUP(F1354,Account!$A$2:$C$508,3,0)</f>
        <v>Salaries-Staff</v>
      </c>
    </row>
    <row r="1355" spans="1:8" x14ac:dyDescent="0.3">
      <c r="A1355" t="s">
        <v>1805</v>
      </c>
      <c r="B1355" t="s">
        <v>9</v>
      </c>
      <c r="C1355" t="s">
        <v>401</v>
      </c>
      <c r="D1355" t="s">
        <v>2379</v>
      </c>
      <c r="E1355" t="s">
        <v>190</v>
      </c>
      <c r="F1355" s="8">
        <v>50143</v>
      </c>
      <c r="G1355" t="str">
        <f>VLOOKUP(F1355,Account!$A$2:$C$508,2,0)</f>
        <v>D5014</v>
      </c>
      <c r="H1355" t="str">
        <f>VLOOKUP(F1355,Account!$A$2:$C$508,3,0)</f>
        <v>Salaries-Staff</v>
      </c>
    </row>
    <row r="1356" spans="1:8" x14ac:dyDescent="0.3">
      <c r="A1356" t="s">
        <v>1805</v>
      </c>
      <c r="B1356" t="s">
        <v>9</v>
      </c>
      <c r="C1356" t="s">
        <v>2380</v>
      </c>
      <c r="D1356" t="s">
        <v>404</v>
      </c>
      <c r="E1356" t="s">
        <v>190</v>
      </c>
      <c r="F1356" s="8">
        <v>50143</v>
      </c>
      <c r="G1356" t="str">
        <f>VLOOKUP(F1356,Account!$A$2:$C$508,2,0)</f>
        <v>D5014</v>
      </c>
      <c r="H1356" t="str">
        <f>VLOOKUP(F1356,Account!$A$2:$C$508,3,0)</f>
        <v>Salaries-Staff</v>
      </c>
    </row>
    <row r="1357" spans="1:8" x14ac:dyDescent="0.3">
      <c r="A1357" t="s">
        <v>1805</v>
      </c>
      <c r="B1357" t="s">
        <v>9</v>
      </c>
      <c r="C1357" t="s">
        <v>2381</v>
      </c>
      <c r="D1357" t="s">
        <v>1113</v>
      </c>
      <c r="E1357" t="s">
        <v>190</v>
      </c>
      <c r="F1357" s="8">
        <v>50143</v>
      </c>
      <c r="G1357" t="str">
        <f>VLOOKUP(F1357,Account!$A$2:$C$508,2,0)</f>
        <v>D5014</v>
      </c>
      <c r="H1357" t="str">
        <f>VLOOKUP(F1357,Account!$A$2:$C$508,3,0)</f>
        <v>Salaries-Staff</v>
      </c>
    </row>
    <row r="1358" spans="1:8" x14ac:dyDescent="0.3">
      <c r="A1358" t="s">
        <v>1805</v>
      </c>
      <c r="B1358" t="s">
        <v>9</v>
      </c>
      <c r="C1358" t="s">
        <v>405</v>
      </c>
      <c r="D1358" t="s">
        <v>2382</v>
      </c>
      <c r="E1358" t="s">
        <v>190</v>
      </c>
      <c r="F1358" s="8">
        <v>50143</v>
      </c>
      <c r="G1358" t="str">
        <f>VLOOKUP(F1358,Account!$A$2:$C$508,2,0)</f>
        <v>D5014</v>
      </c>
      <c r="H1358" t="str">
        <f>VLOOKUP(F1358,Account!$A$2:$C$508,3,0)</f>
        <v>Salaries-Staff</v>
      </c>
    </row>
    <row r="1359" spans="1:8" x14ac:dyDescent="0.3">
      <c r="A1359" t="s">
        <v>1805</v>
      </c>
      <c r="B1359" t="s">
        <v>9</v>
      </c>
      <c r="C1359" t="s">
        <v>1114</v>
      </c>
      <c r="D1359" t="s">
        <v>408</v>
      </c>
      <c r="E1359" t="s">
        <v>190</v>
      </c>
      <c r="F1359" s="8">
        <v>50143</v>
      </c>
      <c r="G1359" t="str">
        <f>VLOOKUP(F1359,Account!$A$2:$C$508,2,0)</f>
        <v>D5014</v>
      </c>
      <c r="H1359" t="str">
        <f>VLOOKUP(F1359,Account!$A$2:$C$508,3,0)</f>
        <v>Salaries-Staff</v>
      </c>
    </row>
    <row r="1360" spans="1:8" x14ac:dyDescent="0.3">
      <c r="A1360" t="s">
        <v>1805</v>
      </c>
      <c r="B1360" t="s">
        <v>9</v>
      </c>
      <c r="C1360" t="s">
        <v>2383</v>
      </c>
      <c r="D1360" t="s">
        <v>2384</v>
      </c>
      <c r="E1360" t="s">
        <v>190</v>
      </c>
      <c r="F1360" s="8">
        <v>50143</v>
      </c>
      <c r="G1360" t="str">
        <f>VLOOKUP(F1360,Account!$A$2:$C$508,2,0)</f>
        <v>D5014</v>
      </c>
      <c r="H1360" t="str">
        <f>VLOOKUP(F1360,Account!$A$2:$C$508,3,0)</f>
        <v>Salaries-Staff</v>
      </c>
    </row>
    <row r="1361" spans="1:8" x14ac:dyDescent="0.3">
      <c r="A1361" t="s">
        <v>1805</v>
      </c>
      <c r="B1361" t="s">
        <v>9</v>
      </c>
      <c r="C1361" t="s">
        <v>2385</v>
      </c>
      <c r="D1361" t="s">
        <v>2386</v>
      </c>
      <c r="E1361" t="s">
        <v>190</v>
      </c>
      <c r="F1361" s="8">
        <v>50143</v>
      </c>
      <c r="G1361" t="str">
        <f>VLOOKUP(F1361,Account!$A$2:$C$508,2,0)</f>
        <v>D5014</v>
      </c>
      <c r="H1361" t="str">
        <f>VLOOKUP(F1361,Account!$A$2:$C$508,3,0)</f>
        <v>Salaries-Staff</v>
      </c>
    </row>
    <row r="1362" spans="1:8" x14ac:dyDescent="0.3">
      <c r="A1362" t="s">
        <v>1805</v>
      </c>
      <c r="B1362" t="s">
        <v>9</v>
      </c>
      <c r="C1362" t="s">
        <v>409</v>
      </c>
      <c r="D1362" t="s">
        <v>2387</v>
      </c>
      <c r="E1362" t="s">
        <v>190</v>
      </c>
      <c r="F1362" s="8">
        <v>50143</v>
      </c>
      <c r="G1362" t="str">
        <f>VLOOKUP(F1362,Account!$A$2:$C$508,2,0)</f>
        <v>D5014</v>
      </c>
      <c r="H1362" t="str">
        <f>VLOOKUP(F1362,Account!$A$2:$C$508,3,0)</f>
        <v>Salaries-Staff</v>
      </c>
    </row>
    <row r="1363" spans="1:8" x14ac:dyDescent="0.3">
      <c r="A1363" t="s">
        <v>1805</v>
      </c>
      <c r="B1363" t="s">
        <v>9</v>
      </c>
      <c r="C1363" t="s">
        <v>2388</v>
      </c>
      <c r="D1363" t="s">
        <v>2389</v>
      </c>
      <c r="E1363" t="s">
        <v>190</v>
      </c>
      <c r="F1363" s="8">
        <v>50143</v>
      </c>
      <c r="G1363" t="str">
        <f>VLOOKUP(F1363,Account!$A$2:$C$508,2,0)</f>
        <v>D5014</v>
      </c>
      <c r="H1363" t="str">
        <f>VLOOKUP(F1363,Account!$A$2:$C$508,3,0)</f>
        <v>Salaries-Staff</v>
      </c>
    </row>
    <row r="1364" spans="1:8" x14ac:dyDescent="0.3">
      <c r="A1364" t="s">
        <v>1805</v>
      </c>
      <c r="B1364" t="s">
        <v>9</v>
      </c>
      <c r="C1364" t="s">
        <v>2390</v>
      </c>
      <c r="D1364" t="s">
        <v>1120</v>
      </c>
      <c r="E1364" t="s">
        <v>190</v>
      </c>
      <c r="F1364" s="8">
        <v>50143</v>
      </c>
      <c r="G1364" t="str">
        <f>VLOOKUP(F1364,Account!$A$2:$C$508,2,0)</f>
        <v>D5014</v>
      </c>
      <c r="H1364" t="str">
        <f>VLOOKUP(F1364,Account!$A$2:$C$508,3,0)</f>
        <v>Salaries-Staff</v>
      </c>
    </row>
    <row r="1365" spans="1:8" x14ac:dyDescent="0.3">
      <c r="A1365" t="s">
        <v>1805</v>
      </c>
      <c r="B1365" t="s">
        <v>9</v>
      </c>
      <c r="C1365" t="s">
        <v>2391</v>
      </c>
      <c r="D1365" t="s">
        <v>2392</v>
      </c>
      <c r="E1365" t="s">
        <v>190</v>
      </c>
      <c r="F1365" s="8">
        <v>50143</v>
      </c>
      <c r="G1365" t="str">
        <f>VLOOKUP(F1365,Account!$A$2:$C$508,2,0)</f>
        <v>D5014</v>
      </c>
      <c r="H1365" t="str">
        <f>VLOOKUP(F1365,Account!$A$2:$C$508,3,0)</f>
        <v>Salaries-Staff</v>
      </c>
    </row>
    <row r="1366" spans="1:8" x14ac:dyDescent="0.3">
      <c r="A1366" t="s">
        <v>1805</v>
      </c>
      <c r="B1366" t="s">
        <v>9</v>
      </c>
      <c r="C1366" t="s">
        <v>2393</v>
      </c>
      <c r="D1366" t="s">
        <v>2394</v>
      </c>
      <c r="E1366" t="s">
        <v>190</v>
      </c>
      <c r="F1366" s="8">
        <v>50143</v>
      </c>
      <c r="G1366" t="str">
        <f>VLOOKUP(F1366,Account!$A$2:$C$508,2,0)</f>
        <v>D5014</v>
      </c>
      <c r="H1366" t="str">
        <f>VLOOKUP(F1366,Account!$A$2:$C$508,3,0)</f>
        <v>Salaries-Staff</v>
      </c>
    </row>
    <row r="1367" spans="1:8" x14ac:dyDescent="0.3">
      <c r="A1367" t="s">
        <v>1805</v>
      </c>
      <c r="B1367" t="s">
        <v>9</v>
      </c>
      <c r="C1367" t="s">
        <v>2395</v>
      </c>
      <c r="D1367" t="s">
        <v>2396</v>
      </c>
      <c r="E1367" t="s">
        <v>190</v>
      </c>
      <c r="F1367" s="8">
        <v>50143</v>
      </c>
      <c r="G1367" t="str">
        <f>VLOOKUP(F1367,Account!$A$2:$C$508,2,0)</f>
        <v>D5014</v>
      </c>
      <c r="H1367" t="str">
        <f>VLOOKUP(F1367,Account!$A$2:$C$508,3,0)</f>
        <v>Salaries-Staff</v>
      </c>
    </row>
    <row r="1368" spans="1:8" x14ac:dyDescent="0.3">
      <c r="A1368" t="s">
        <v>1805</v>
      </c>
      <c r="B1368" t="s">
        <v>9</v>
      </c>
      <c r="C1368" t="s">
        <v>2397</v>
      </c>
      <c r="D1368" t="s">
        <v>2398</v>
      </c>
      <c r="E1368" t="s">
        <v>190</v>
      </c>
      <c r="F1368" s="8">
        <v>50143</v>
      </c>
      <c r="G1368" t="str">
        <f>VLOOKUP(F1368,Account!$A$2:$C$508,2,0)</f>
        <v>D5014</v>
      </c>
      <c r="H1368" t="str">
        <f>VLOOKUP(F1368,Account!$A$2:$C$508,3,0)</f>
        <v>Salaries-Staff</v>
      </c>
    </row>
    <row r="1369" spans="1:8" x14ac:dyDescent="0.3">
      <c r="A1369" t="s">
        <v>1805</v>
      </c>
      <c r="B1369" t="s">
        <v>9</v>
      </c>
      <c r="C1369" t="s">
        <v>2399</v>
      </c>
      <c r="D1369" t="s">
        <v>2400</v>
      </c>
      <c r="E1369" t="s">
        <v>190</v>
      </c>
      <c r="F1369" s="8">
        <v>50143</v>
      </c>
      <c r="G1369" t="str">
        <f>VLOOKUP(F1369,Account!$A$2:$C$508,2,0)</f>
        <v>D5014</v>
      </c>
      <c r="H1369" t="str">
        <f>VLOOKUP(F1369,Account!$A$2:$C$508,3,0)</f>
        <v>Salaries-Staff</v>
      </c>
    </row>
    <row r="1370" spans="1:8" x14ac:dyDescent="0.3">
      <c r="A1370" t="s">
        <v>1805</v>
      </c>
      <c r="B1370" t="s">
        <v>9</v>
      </c>
      <c r="C1370" t="s">
        <v>2401</v>
      </c>
      <c r="D1370" t="s">
        <v>2402</v>
      </c>
      <c r="E1370" t="s">
        <v>190</v>
      </c>
      <c r="F1370" s="8">
        <v>50143</v>
      </c>
      <c r="G1370" t="str">
        <f>VLOOKUP(F1370,Account!$A$2:$C$508,2,0)</f>
        <v>D5014</v>
      </c>
      <c r="H1370" t="str">
        <f>VLOOKUP(F1370,Account!$A$2:$C$508,3,0)</f>
        <v>Salaries-Staff</v>
      </c>
    </row>
    <row r="1371" spans="1:8" x14ac:dyDescent="0.3">
      <c r="A1371" t="s">
        <v>1805</v>
      </c>
      <c r="B1371" t="s">
        <v>9</v>
      </c>
      <c r="C1371" t="s">
        <v>2403</v>
      </c>
      <c r="D1371" t="s">
        <v>2404</v>
      </c>
      <c r="E1371" t="s">
        <v>190</v>
      </c>
      <c r="F1371" s="8">
        <v>50143</v>
      </c>
      <c r="G1371" t="str">
        <f>VLOOKUP(F1371,Account!$A$2:$C$508,2,0)</f>
        <v>D5014</v>
      </c>
      <c r="H1371" t="str">
        <f>VLOOKUP(F1371,Account!$A$2:$C$508,3,0)</f>
        <v>Salaries-Staff</v>
      </c>
    </row>
    <row r="1372" spans="1:8" x14ac:dyDescent="0.3">
      <c r="A1372" t="s">
        <v>1805</v>
      </c>
      <c r="B1372" t="s">
        <v>9</v>
      </c>
      <c r="C1372" t="s">
        <v>2405</v>
      </c>
      <c r="D1372" t="s">
        <v>2406</v>
      </c>
      <c r="E1372" t="s">
        <v>190</v>
      </c>
      <c r="F1372" s="8">
        <v>50143</v>
      </c>
      <c r="G1372" t="str">
        <f>VLOOKUP(F1372,Account!$A$2:$C$508,2,0)</f>
        <v>D5014</v>
      </c>
      <c r="H1372" t="str">
        <f>VLOOKUP(F1372,Account!$A$2:$C$508,3,0)</f>
        <v>Salaries-Staff</v>
      </c>
    </row>
    <row r="1373" spans="1:8" x14ac:dyDescent="0.3">
      <c r="A1373" t="s">
        <v>1805</v>
      </c>
      <c r="B1373" t="s">
        <v>9</v>
      </c>
      <c r="C1373" t="s">
        <v>2407</v>
      </c>
      <c r="D1373" t="s">
        <v>2408</v>
      </c>
      <c r="E1373" t="s">
        <v>190</v>
      </c>
      <c r="F1373" s="8">
        <v>50143</v>
      </c>
      <c r="G1373" t="str">
        <f>VLOOKUP(F1373,Account!$A$2:$C$508,2,0)</f>
        <v>D5014</v>
      </c>
      <c r="H1373" t="str">
        <f>VLOOKUP(F1373,Account!$A$2:$C$508,3,0)</f>
        <v>Salaries-Staff</v>
      </c>
    </row>
    <row r="1374" spans="1:8" x14ac:dyDescent="0.3">
      <c r="A1374" t="s">
        <v>1805</v>
      </c>
      <c r="B1374" t="s">
        <v>9</v>
      </c>
      <c r="C1374" t="s">
        <v>2409</v>
      </c>
      <c r="D1374" t="s">
        <v>2410</v>
      </c>
      <c r="E1374" t="s">
        <v>190</v>
      </c>
      <c r="F1374" s="8">
        <v>50143</v>
      </c>
      <c r="G1374" t="str">
        <f>VLOOKUP(F1374,Account!$A$2:$C$508,2,0)</f>
        <v>D5014</v>
      </c>
      <c r="H1374" t="str">
        <f>VLOOKUP(F1374,Account!$A$2:$C$508,3,0)</f>
        <v>Salaries-Staff</v>
      </c>
    </row>
    <row r="1375" spans="1:8" x14ac:dyDescent="0.3">
      <c r="A1375" t="s">
        <v>1805</v>
      </c>
      <c r="B1375" t="s">
        <v>9</v>
      </c>
      <c r="C1375" t="s">
        <v>2411</v>
      </c>
      <c r="D1375" t="s">
        <v>2412</v>
      </c>
      <c r="E1375" t="s">
        <v>190</v>
      </c>
      <c r="F1375" s="8">
        <v>50143</v>
      </c>
      <c r="G1375" t="str">
        <f>VLOOKUP(F1375,Account!$A$2:$C$508,2,0)</f>
        <v>D5014</v>
      </c>
      <c r="H1375" t="str">
        <f>VLOOKUP(F1375,Account!$A$2:$C$508,3,0)</f>
        <v>Salaries-Staff</v>
      </c>
    </row>
    <row r="1376" spans="1:8" x14ac:dyDescent="0.3">
      <c r="A1376" t="s">
        <v>1805</v>
      </c>
      <c r="B1376" t="s">
        <v>9</v>
      </c>
      <c r="C1376" t="s">
        <v>419</v>
      </c>
      <c r="D1376" t="s">
        <v>2413</v>
      </c>
      <c r="E1376" t="s">
        <v>190</v>
      </c>
      <c r="F1376" s="8">
        <v>50143</v>
      </c>
      <c r="G1376" t="str">
        <f>VLOOKUP(F1376,Account!$A$2:$C$508,2,0)</f>
        <v>D5014</v>
      </c>
      <c r="H1376" t="str">
        <f>VLOOKUP(F1376,Account!$A$2:$C$508,3,0)</f>
        <v>Salaries-Staff</v>
      </c>
    </row>
    <row r="1377" spans="1:8" x14ac:dyDescent="0.3">
      <c r="A1377" t="s">
        <v>1805</v>
      </c>
      <c r="B1377" t="s">
        <v>9</v>
      </c>
      <c r="C1377" t="s">
        <v>1127</v>
      </c>
      <c r="D1377" t="s">
        <v>2414</v>
      </c>
      <c r="E1377" t="s">
        <v>190</v>
      </c>
      <c r="F1377" s="8">
        <v>50143</v>
      </c>
      <c r="G1377" t="str">
        <f>VLOOKUP(F1377,Account!$A$2:$C$508,2,0)</f>
        <v>D5014</v>
      </c>
      <c r="H1377" t="str">
        <f>VLOOKUP(F1377,Account!$A$2:$C$508,3,0)</f>
        <v>Salaries-Staff</v>
      </c>
    </row>
    <row r="1378" spans="1:8" x14ac:dyDescent="0.3">
      <c r="A1378" t="s">
        <v>1805</v>
      </c>
      <c r="B1378" t="s">
        <v>9</v>
      </c>
      <c r="C1378" t="s">
        <v>2415</v>
      </c>
      <c r="D1378" t="s">
        <v>2416</v>
      </c>
      <c r="E1378" t="s">
        <v>190</v>
      </c>
      <c r="F1378" s="8">
        <v>50143</v>
      </c>
      <c r="G1378" t="str">
        <f>VLOOKUP(F1378,Account!$A$2:$C$508,2,0)</f>
        <v>D5014</v>
      </c>
      <c r="H1378" t="str">
        <f>VLOOKUP(F1378,Account!$A$2:$C$508,3,0)</f>
        <v>Salaries-Staff</v>
      </c>
    </row>
    <row r="1379" spans="1:8" x14ac:dyDescent="0.3">
      <c r="A1379" t="s">
        <v>1805</v>
      </c>
      <c r="B1379" t="s">
        <v>9</v>
      </c>
      <c r="C1379" t="s">
        <v>2417</v>
      </c>
      <c r="D1379" t="s">
        <v>2418</v>
      </c>
      <c r="E1379" t="s">
        <v>190</v>
      </c>
      <c r="F1379" s="8">
        <v>50143</v>
      </c>
      <c r="G1379" t="str">
        <f>VLOOKUP(F1379,Account!$A$2:$C$508,2,0)</f>
        <v>D5014</v>
      </c>
      <c r="H1379" t="str">
        <f>VLOOKUP(F1379,Account!$A$2:$C$508,3,0)</f>
        <v>Salaries-Staff</v>
      </c>
    </row>
    <row r="1380" spans="1:8" x14ac:dyDescent="0.3">
      <c r="A1380" t="s">
        <v>1805</v>
      </c>
      <c r="B1380" t="s">
        <v>9</v>
      </c>
      <c r="C1380" t="s">
        <v>1137</v>
      </c>
      <c r="D1380" t="s">
        <v>2419</v>
      </c>
      <c r="E1380" t="s">
        <v>190</v>
      </c>
      <c r="F1380" s="8">
        <v>50143</v>
      </c>
      <c r="G1380" t="str">
        <f>VLOOKUP(F1380,Account!$A$2:$C$508,2,0)</f>
        <v>D5014</v>
      </c>
      <c r="H1380" t="str">
        <f>VLOOKUP(F1380,Account!$A$2:$C$508,3,0)</f>
        <v>Salaries-Staff</v>
      </c>
    </row>
    <row r="1381" spans="1:8" x14ac:dyDescent="0.3">
      <c r="A1381" t="s">
        <v>1805</v>
      </c>
      <c r="B1381" t="s">
        <v>9</v>
      </c>
      <c r="C1381" t="s">
        <v>1139</v>
      </c>
      <c r="D1381" t="s">
        <v>2420</v>
      </c>
      <c r="E1381" t="s">
        <v>190</v>
      </c>
      <c r="F1381" s="8">
        <v>50143</v>
      </c>
      <c r="G1381" t="str">
        <f>VLOOKUP(F1381,Account!$A$2:$C$508,2,0)</f>
        <v>D5014</v>
      </c>
      <c r="H1381" t="str">
        <f>VLOOKUP(F1381,Account!$A$2:$C$508,3,0)</f>
        <v>Salaries-Staff</v>
      </c>
    </row>
    <row r="1382" spans="1:8" x14ac:dyDescent="0.3">
      <c r="A1382" t="s">
        <v>1805</v>
      </c>
      <c r="B1382" t="s">
        <v>9</v>
      </c>
      <c r="C1382" t="s">
        <v>1147</v>
      </c>
      <c r="D1382" t="s">
        <v>2421</v>
      </c>
      <c r="E1382" t="s">
        <v>190</v>
      </c>
      <c r="F1382" s="8">
        <v>50143</v>
      </c>
      <c r="G1382" t="str">
        <f>VLOOKUP(F1382,Account!$A$2:$C$508,2,0)</f>
        <v>D5014</v>
      </c>
      <c r="H1382" t="str">
        <f>VLOOKUP(F1382,Account!$A$2:$C$508,3,0)</f>
        <v>Salaries-Staff</v>
      </c>
    </row>
    <row r="1383" spans="1:8" x14ac:dyDescent="0.3">
      <c r="A1383" t="s">
        <v>1805</v>
      </c>
      <c r="B1383" t="s">
        <v>9</v>
      </c>
      <c r="C1383" t="s">
        <v>2422</v>
      </c>
      <c r="D1383" t="s">
        <v>2423</v>
      </c>
      <c r="E1383" t="s">
        <v>190</v>
      </c>
      <c r="F1383" s="8">
        <v>50143</v>
      </c>
      <c r="G1383" t="str">
        <f>VLOOKUP(F1383,Account!$A$2:$C$508,2,0)</f>
        <v>D5014</v>
      </c>
      <c r="H1383" t="str">
        <f>VLOOKUP(F1383,Account!$A$2:$C$508,3,0)</f>
        <v>Salaries-Staff</v>
      </c>
    </row>
    <row r="1384" spans="1:8" x14ac:dyDescent="0.3">
      <c r="A1384" t="s">
        <v>1805</v>
      </c>
      <c r="B1384" t="s">
        <v>9</v>
      </c>
      <c r="C1384" t="s">
        <v>2424</v>
      </c>
      <c r="D1384" t="s">
        <v>2425</v>
      </c>
      <c r="E1384" t="s">
        <v>190</v>
      </c>
      <c r="F1384" s="8">
        <v>50143</v>
      </c>
      <c r="G1384" t="str">
        <f>VLOOKUP(F1384,Account!$A$2:$C$508,2,0)</f>
        <v>D5014</v>
      </c>
      <c r="H1384" t="str">
        <f>VLOOKUP(F1384,Account!$A$2:$C$508,3,0)</f>
        <v>Salaries-Staff</v>
      </c>
    </row>
    <row r="1385" spans="1:8" x14ac:dyDescent="0.3">
      <c r="A1385" t="s">
        <v>1805</v>
      </c>
      <c r="B1385" t="s">
        <v>9</v>
      </c>
      <c r="C1385" t="s">
        <v>2426</v>
      </c>
      <c r="D1385" t="s">
        <v>2427</v>
      </c>
      <c r="E1385" t="s">
        <v>190</v>
      </c>
      <c r="F1385" s="8">
        <v>50143</v>
      </c>
      <c r="G1385" t="str">
        <f>VLOOKUP(F1385,Account!$A$2:$C$508,2,0)</f>
        <v>D5014</v>
      </c>
      <c r="H1385" t="str">
        <f>VLOOKUP(F1385,Account!$A$2:$C$508,3,0)</f>
        <v>Salaries-Staff</v>
      </c>
    </row>
    <row r="1386" spans="1:8" x14ac:dyDescent="0.3">
      <c r="A1386" t="s">
        <v>1805</v>
      </c>
      <c r="B1386" t="s">
        <v>9</v>
      </c>
      <c r="C1386" t="s">
        <v>2428</v>
      </c>
      <c r="D1386" t="s">
        <v>2429</v>
      </c>
      <c r="E1386" t="s">
        <v>190</v>
      </c>
      <c r="F1386" s="8">
        <v>50143</v>
      </c>
      <c r="G1386" t="str">
        <f>VLOOKUP(F1386,Account!$A$2:$C$508,2,0)</f>
        <v>D5014</v>
      </c>
      <c r="H1386" t="str">
        <f>VLOOKUP(F1386,Account!$A$2:$C$508,3,0)</f>
        <v>Salaries-Staff</v>
      </c>
    </row>
    <row r="1387" spans="1:8" x14ac:dyDescent="0.3">
      <c r="A1387" t="s">
        <v>1805</v>
      </c>
      <c r="B1387" t="s">
        <v>9</v>
      </c>
      <c r="C1387" t="s">
        <v>421</v>
      </c>
      <c r="D1387" t="s">
        <v>2430</v>
      </c>
      <c r="E1387" t="s">
        <v>190</v>
      </c>
      <c r="F1387" s="8">
        <v>50143</v>
      </c>
      <c r="G1387" t="str">
        <f>VLOOKUP(F1387,Account!$A$2:$C$508,2,0)</f>
        <v>D5014</v>
      </c>
      <c r="H1387" t="str">
        <f>VLOOKUP(F1387,Account!$A$2:$C$508,3,0)</f>
        <v>Salaries-Staff</v>
      </c>
    </row>
    <row r="1388" spans="1:8" x14ac:dyDescent="0.3">
      <c r="A1388" t="s">
        <v>1805</v>
      </c>
      <c r="B1388" t="s">
        <v>9</v>
      </c>
      <c r="C1388" t="s">
        <v>2431</v>
      </c>
      <c r="D1388" t="s">
        <v>2432</v>
      </c>
      <c r="E1388" t="s">
        <v>190</v>
      </c>
      <c r="F1388" s="8">
        <v>50143</v>
      </c>
      <c r="G1388" t="str">
        <f>VLOOKUP(F1388,Account!$A$2:$C$508,2,0)</f>
        <v>D5014</v>
      </c>
      <c r="H1388" t="str">
        <f>VLOOKUP(F1388,Account!$A$2:$C$508,3,0)</f>
        <v>Salaries-Staff</v>
      </c>
    </row>
    <row r="1389" spans="1:8" x14ac:dyDescent="0.3">
      <c r="A1389" t="s">
        <v>1805</v>
      </c>
      <c r="B1389" t="s">
        <v>9</v>
      </c>
      <c r="C1389" t="s">
        <v>429</v>
      </c>
      <c r="D1389" t="s">
        <v>2433</v>
      </c>
      <c r="E1389" t="s">
        <v>190</v>
      </c>
      <c r="F1389" s="8">
        <v>50143</v>
      </c>
      <c r="G1389" t="str">
        <f>VLOOKUP(F1389,Account!$A$2:$C$508,2,0)</f>
        <v>D5014</v>
      </c>
      <c r="H1389" t="str">
        <f>VLOOKUP(F1389,Account!$A$2:$C$508,3,0)</f>
        <v>Salaries-Staff</v>
      </c>
    </row>
    <row r="1390" spans="1:8" x14ac:dyDescent="0.3">
      <c r="A1390" t="s">
        <v>1805</v>
      </c>
      <c r="B1390" t="s">
        <v>9</v>
      </c>
      <c r="C1390" t="s">
        <v>2434</v>
      </c>
      <c r="D1390" t="s">
        <v>2435</v>
      </c>
      <c r="E1390" t="s">
        <v>190</v>
      </c>
      <c r="F1390" s="8">
        <v>50143</v>
      </c>
      <c r="G1390" t="str">
        <f>VLOOKUP(F1390,Account!$A$2:$C$508,2,0)</f>
        <v>D5014</v>
      </c>
      <c r="H1390" t="str">
        <f>VLOOKUP(F1390,Account!$A$2:$C$508,3,0)</f>
        <v>Salaries-Staff</v>
      </c>
    </row>
    <row r="1391" spans="1:8" x14ac:dyDescent="0.3">
      <c r="A1391" t="s">
        <v>1805</v>
      </c>
      <c r="B1391" t="s">
        <v>9</v>
      </c>
      <c r="C1391" t="s">
        <v>2436</v>
      </c>
      <c r="D1391" t="s">
        <v>2437</v>
      </c>
      <c r="E1391" t="s">
        <v>190</v>
      </c>
      <c r="F1391" s="8">
        <v>50143</v>
      </c>
      <c r="G1391" t="str">
        <f>VLOOKUP(F1391,Account!$A$2:$C$508,2,0)</f>
        <v>D5014</v>
      </c>
      <c r="H1391" t="str">
        <f>VLOOKUP(F1391,Account!$A$2:$C$508,3,0)</f>
        <v>Salaries-Staff</v>
      </c>
    </row>
    <row r="1392" spans="1:8" x14ac:dyDescent="0.3">
      <c r="A1392" t="s">
        <v>1805</v>
      </c>
      <c r="B1392" t="s">
        <v>9</v>
      </c>
      <c r="C1392" t="s">
        <v>2438</v>
      </c>
      <c r="D1392" t="s">
        <v>2439</v>
      </c>
      <c r="E1392" t="s">
        <v>190</v>
      </c>
      <c r="F1392" s="8">
        <v>50143</v>
      </c>
      <c r="G1392" t="str">
        <f>VLOOKUP(F1392,Account!$A$2:$C$508,2,0)</f>
        <v>D5014</v>
      </c>
      <c r="H1392" t="str">
        <f>VLOOKUP(F1392,Account!$A$2:$C$508,3,0)</f>
        <v>Salaries-Staff</v>
      </c>
    </row>
    <row r="1393" spans="1:8" x14ac:dyDescent="0.3">
      <c r="A1393" t="s">
        <v>1805</v>
      </c>
      <c r="B1393" t="s">
        <v>9</v>
      </c>
      <c r="C1393" t="s">
        <v>1163</v>
      </c>
      <c r="D1393" t="s">
        <v>2440</v>
      </c>
      <c r="E1393" t="s">
        <v>190</v>
      </c>
      <c r="F1393" s="8">
        <v>50143</v>
      </c>
      <c r="G1393" t="str">
        <f>VLOOKUP(F1393,Account!$A$2:$C$508,2,0)</f>
        <v>D5014</v>
      </c>
      <c r="H1393" t="str">
        <f>VLOOKUP(F1393,Account!$A$2:$C$508,3,0)</f>
        <v>Salaries-Staff</v>
      </c>
    </row>
    <row r="1394" spans="1:8" x14ac:dyDescent="0.3">
      <c r="A1394" t="s">
        <v>1805</v>
      </c>
      <c r="B1394" t="s">
        <v>9</v>
      </c>
      <c r="C1394" t="s">
        <v>431</v>
      </c>
      <c r="D1394" t="s">
        <v>2441</v>
      </c>
      <c r="E1394" t="s">
        <v>190</v>
      </c>
      <c r="F1394" s="8">
        <v>50143</v>
      </c>
      <c r="G1394" t="str">
        <f>VLOOKUP(F1394,Account!$A$2:$C$508,2,0)</f>
        <v>D5014</v>
      </c>
      <c r="H1394" t="str">
        <f>VLOOKUP(F1394,Account!$A$2:$C$508,3,0)</f>
        <v>Salaries-Staff</v>
      </c>
    </row>
    <row r="1395" spans="1:8" x14ac:dyDescent="0.3">
      <c r="A1395" t="s">
        <v>1805</v>
      </c>
      <c r="B1395" t="s">
        <v>9</v>
      </c>
      <c r="C1395" t="s">
        <v>2442</v>
      </c>
      <c r="D1395" t="s">
        <v>1076</v>
      </c>
      <c r="E1395" t="s">
        <v>190</v>
      </c>
      <c r="F1395" s="8">
        <v>50143</v>
      </c>
      <c r="G1395" t="str">
        <f>VLOOKUP(F1395,Account!$A$2:$C$508,2,0)</f>
        <v>D5014</v>
      </c>
      <c r="H1395" t="str">
        <f>VLOOKUP(F1395,Account!$A$2:$C$508,3,0)</f>
        <v>Salaries-Staff</v>
      </c>
    </row>
    <row r="1396" spans="1:8" x14ac:dyDescent="0.3">
      <c r="A1396" t="s">
        <v>1805</v>
      </c>
      <c r="B1396" t="s">
        <v>9</v>
      </c>
      <c r="C1396" t="s">
        <v>1168</v>
      </c>
      <c r="D1396" t="s">
        <v>2443</v>
      </c>
      <c r="E1396" t="s">
        <v>190</v>
      </c>
      <c r="F1396" s="8">
        <v>50143</v>
      </c>
      <c r="G1396" t="str">
        <f>VLOOKUP(F1396,Account!$A$2:$C$508,2,0)</f>
        <v>D5014</v>
      </c>
      <c r="H1396" t="str">
        <f>VLOOKUP(F1396,Account!$A$2:$C$508,3,0)</f>
        <v>Salaries-Staff</v>
      </c>
    </row>
    <row r="1397" spans="1:8" x14ac:dyDescent="0.3">
      <c r="A1397" t="s">
        <v>1805</v>
      </c>
      <c r="B1397" t="s">
        <v>9</v>
      </c>
      <c r="C1397" t="s">
        <v>1170</v>
      </c>
      <c r="D1397" t="s">
        <v>2444</v>
      </c>
      <c r="E1397" t="s">
        <v>190</v>
      </c>
      <c r="F1397" s="8">
        <v>50143</v>
      </c>
      <c r="G1397" t="str">
        <f>VLOOKUP(F1397,Account!$A$2:$C$508,2,0)</f>
        <v>D5014</v>
      </c>
      <c r="H1397" t="str">
        <f>VLOOKUP(F1397,Account!$A$2:$C$508,3,0)</f>
        <v>Salaries-Staff</v>
      </c>
    </row>
    <row r="1398" spans="1:8" x14ac:dyDescent="0.3">
      <c r="A1398" t="s">
        <v>1805</v>
      </c>
      <c r="B1398" t="s">
        <v>9</v>
      </c>
      <c r="C1398" t="s">
        <v>2445</v>
      </c>
      <c r="D1398" t="s">
        <v>2446</v>
      </c>
      <c r="E1398" t="s">
        <v>190</v>
      </c>
      <c r="F1398" s="8">
        <v>50143</v>
      </c>
      <c r="G1398" t="str">
        <f>VLOOKUP(F1398,Account!$A$2:$C$508,2,0)</f>
        <v>D5014</v>
      </c>
      <c r="H1398" t="str">
        <f>VLOOKUP(F1398,Account!$A$2:$C$508,3,0)</f>
        <v>Salaries-Staff</v>
      </c>
    </row>
    <row r="1399" spans="1:8" x14ac:dyDescent="0.3">
      <c r="A1399" t="s">
        <v>1805</v>
      </c>
      <c r="B1399" t="s">
        <v>9</v>
      </c>
      <c r="C1399" t="s">
        <v>2447</v>
      </c>
      <c r="D1399" t="s">
        <v>2448</v>
      </c>
      <c r="E1399" t="s">
        <v>190</v>
      </c>
      <c r="F1399" s="8">
        <v>50143</v>
      </c>
      <c r="G1399" t="str">
        <f>VLOOKUP(F1399,Account!$A$2:$C$508,2,0)</f>
        <v>D5014</v>
      </c>
      <c r="H1399" t="str">
        <f>VLOOKUP(F1399,Account!$A$2:$C$508,3,0)</f>
        <v>Salaries-Staff</v>
      </c>
    </row>
    <row r="1400" spans="1:8" x14ac:dyDescent="0.3">
      <c r="A1400" t="s">
        <v>1805</v>
      </c>
      <c r="B1400" t="s">
        <v>9</v>
      </c>
      <c r="C1400" t="s">
        <v>1180</v>
      </c>
      <c r="D1400" t="s">
        <v>2449</v>
      </c>
      <c r="E1400" t="s">
        <v>190</v>
      </c>
      <c r="F1400" s="8">
        <v>50143</v>
      </c>
      <c r="G1400" t="str">
        <f>VLOOKUP(F1400,Account!$A$2:$C$508,2,0)</f>
        <v>D5014</v>
      </c>
      <c r="H1400" t="str">
        <f>VLOOKUP(F1400,Account!$A$2:$C$508,3,0)</f>
        <v>Salaries-Staff</v>
      </c>
    </row>
    <row r="1401" spans="1:8" x14ac:dyDescent="0.3">
      <c r="A1401" t="s">
        <v>1805</v>
      </c>
      <c r="B1401" t="s">
        <v>9</v>
      </c>
      <c r="C1401" t="s">
        <v>1196</v>
      </c>
      <c r="D1401" t="s">
        <v>2450</v>
      </c>
      <c r="E1401" t="s">
        <v>190</v>
      </c>
      <c r="F1401" s="8">
        <v>50143</v>
      </c>
      <c r="G1401" t="str">
        <f>VLOOKUP(F1401,Account!$A$2:$C$508,2,0)</f>
        <v>D5014</v>
      </c>
      <c r="H1401" t="str">
        <f>VLOOKUP(F1401,Account!$A$2:$C$508,3,0)</f>
        <v>Salaries-Staff</v>
      </c>
    </row>
    <row r="1402" spans="1:8" x14ac:dyDescent="0.3">
      <c r="A1402" t="s">
        <v>1805</v>
      </c>
      <c r="B1402" t="s">
        <v>9</v>
      </c>
      <c r="C1402" t="s">
        <v>2451</v>
      </c>
      <c r="D1402" t="s">
        <v>2452</v>
      </c>
      <c r="E1402" t="s">
        <v>190</v>
      </c>
      <c r="F1402" s="8">
        <v>50143</v>
      </c>
      <c r="G1402" t="str">
        <f>VLOOKUP(F1402,Account!$A$2:$C$508,2,0)</f>
        <v>D5014</v>
      </c>
      <c r="H1402" t="str">
        <f>VLOOKUP(F1402,Account!$A$2:$C$508,3,0)</f>
        <v>Salaries-Staff</v>
      </c>
    </row>
    <row r="1403" spans="1:8" x14ac:dyDescent="0.3">
      <c r="A1403" t="s">
        <v>1805</v>
      </c>
      <c r="B1403" t="s">
        <v>9</v>
      </c>
      <c r="C1403" t="s">
        <v>1206</v>
      </c>
      <c r="D1403" t="s">
        <v>2453</v>
      </c>
      <c r="E1403" t="s">
        <v>190</v>
      </c>
      <c r="F1403" s="8">
        <v>50143</v>
      </c>
      <c r="G1403" t="str">
        <f>VLOOKUP(F1403,Account!$A$2:$C$508,2,0)</f>
        <v>D5014</v>
      </c>
      <c r="H1403" t="str">
        <f>VLOOKUP(F1403,Account!$A$2:$C$508,3,0)</f>
        <v>Salaries-Staff</v>
      </c>
    </row>
    <row r="1404" spans="1:8" x14ac:dyDescent="0.3">
      <c r="A1404" t="s">
        <v>1805</v>
      </c>
      <c r="B1404" t="s">
        <v>9</v>
      </c>
      <c r="C1404" t="s">
        <v>2454</v>
      </c>
      <c r="D1404" t="s">
        <v>2455</v>
      </c>
      <c r="E1404" t="s">
        <v>190</v>
      </c>
      <c r="F1404" s="8">
        <v>50143</v>
      </c>
      <c r="G1404" t="str">
        <f>VLOOKUP(F1404,Account!$A$2:$C$508,2,0)</f>
        <v>D5014</v>
      </c>
      <c r="H1404" t="str">
        <f>VLOOKUP(F1404,Account!$A$2:$C$508,3,0)</f>
        <v>Salaries-Staff</v>
      </c>
    </row>
    <row r="1405" spans="1:8" x14ac:dyDescent="0.3">
      <c r="A1405" t="s">
        <v>1805</v>
      </c>
      <c r="B1405" t="s">
        <v>9</v>
      </c>
      <c r="C1405" t="s">
        <v>1210</v>
      </c>
      <c r="D1405" t="s">
        <v>2456</v>
      </c>
      <c r="E1405" t="s">
        <v>190</v>
      </c>
      <c r="F1405" s="8">
        <v>50143</v>
      </c>
      <c r="G1405" t="str">
        <f>VLOOKUP(F1405,Account!$A$2:$C$508,2,0)</f>
        <v>D5014</v>
      </c>
      <c r="H1405" t="str">
        <f>VLOOKUP(F1405,Account!$A$2:$C$508,3,0)</f>
        <v>Salaries-Staff</v>
      </c>
    </row>
    <row r="1406" spans="1:8" x14ac:dyDescent="0.3">
      <c r="A1406" t="s">
        <v>1805</v>
      </c>
      <c r="B1406" t="s">
        <v>9</v>
      </c>
      <c r="C1406" t="s">
        <v>2457</v>
      </c>
      <c r="D1406" t="s">
        <v>2458</v>
      </c>
      <c r="E1406" t="s">
        <v>190</v>
      </c>
      <c r="F1406" s="8">
        <v>50143</v>
      </c>
      <c r="G1406" t="str">
        <f>VLOOKUP(F1406,Account!$A$2:$C$508,2,0)</f>
        <v>D5014</v>
      </c>
      <c r="H1406" t="str">
        <f>VLOOKUP(F1406,Account!$A$2:$C$508,3,0)</f>
        <v>Salaries-Staff</v>
      </c>
    </row>
    <row r="1407" spans="1:8" x14ac:dyDescent="0.3">
      <c r="A1407" t="s">
        <v>1805</v>
      </c>
      <c r="B1407" t="s">
        <v>9</v>
      </c>
      <c r="C1407" t="s">
        <v>2459</v>
      </c>
      <c r="D1407" t="s">
        <v>438</v>
      </c>
      <c r="E1407" t="s">
        <v>190</v>
      </c>
      <c r="F1407" s="8">
        <v>50143</v>
      </c>
      <c r="G1407" t="str">
        <f>VLOOKUP(F1407,Account!$A$2:$C$508,2,0)</f>
        <v>D5014</v>
      </c>
      <c r="H1407" t="str">
        <f>VLOOKUP(F1407,Account!$A$2:$C$508,3,0)</f>
        <v>Salaries-Staff</v>
      </c>
    </row>
    <row r="1408" spans="1:8" x14ac:dyDescent="0.3">
      <c r="A1408" t="s">
        <v>1805</v>
      </c>
      <c r="B1408" t="s">
        <v>9</v>
      </c>
      <c r="C1408" t="s">
        <v>2460</v>
      </c>
      <c r="D1408" t="s">
        <v>2461</v>
      </c>
      <c r="E1408" t="s">
        <v>190</v>
      </c>
      <c r="F1408" s="8">
        <v>50143</v>
      </c>
      <c r="G1408" t="str">
        <f>VLOOKUP(F1408,Account!$A$2:$C$508,2,0)</f>
        <v>D5014</v>
      </c>
      <c r="H1408" t="str">
        <f>VLOOKUP(F1408,Account!$A$2:$C$508,3,0)</f>
        <v>Salaries-Staff</v>
      </c>
    </row>
    <row r="1409" spans="1:8" x14ac:dyDescent="0.3">
      <c r="A1409" t="s">
        <v>1805</v>
      </c>
      <c r="B1409" t="s">
        <v>9</v>
      </c>
      <c r="C1409" t="s">
        <v>2462</v>
      </c>
      <c r="D1409" t="s">
        <v>2463</v>
      </c>
      <c r="E1409" t="s">
        <v>190</v>
      </c>
      <c r="F1409" s="8">
        <v>50143</v>
      </c>
      <c r="G1409" t="str">
        <f>VLOOKUP(F1409,Account!$A$2:$C$508,2,0)</f>
        <v>D5014</v>
      </c>
      <c r="H1409" t="str">
        <f>VLOOKUP(F1409,Account!$A$2:$C$508,3,0)</f>
        <v>Salaries-Staff</v>
      </c>
    </row>
    <row r="1410" spans="1:8" x14ac:dyDescent="0.3">
      <c r="A1410" t="s">
        <v>1805</v>
      </c>
      <c r="B1410" t="s">
        <v>9</v>
      </c>
      <c r="C1410" t="s">
        <v>437</v>
      </c>
      <c r="D1410" t="s">
        <v>2464</v>
      </c>
      <c r="E1410" t="s">
        <v>190</v>
      </c>
      <c r="F1410" s="8">
        <v>50143</v>
      </c>
      <c r="G1410" t="str">
        <f>VLOOKUP(F1410,Account!$A$2:$C$508,2,0)</f>
        <v>D5014</v>
      </c>
      <c r="H1410" t="str">
        <f>VLOOKUP(F1410,Account!$A$2:$C$508,3,0)</f>
        <v>Salaries-Staff</v>
      </c>
    </row>
    <row r="1411" spans="1:8" x14ac:dyDescent="0.3">
      <c r="A1411" t="s">
        <v>1805</v>
      </c>
      <c r="B1411" t="s">
        <v>9</v>
      </c>
      <c r="C1411" t="s">
        <v>2465</v>
      </c>
      <c r="D1411" t="s">
        <v>2466</v>
      </c>
      <c r="E1411" t="s">
        <v>190</v>
      </c>
      <c r="F1411" s="8">
        <v>50143</v>
      </c>
      <c r="G1411" t="str">
        <f>VLOOKUP(F1411,Account!$A$2:$C$508,2,0)</f>
        <v>D5014</v>
      </c>
      <c r="H1411" t="str">
        <f>VLOOKUP(F1411,Account!$A$2:$C$508,3,0)</f>
        <v>Salaries-Staff</v>
      </c>
    </row>
    <row r="1412" spans="1:8" x14ac:dyDescent="0.3">
      <c r="A1412" t="s">
        <v>1805</v>
      </c>
      <c r="B1412" t="s">
        <v>9</v>
      </c>
      <c r="C1412" t="s">
        <v>2467</v>
      </c>
      <c r="D1412" t="s">
        <v>2468</v>
      </c>
      <c r="E1412" t="s">
        <v>190</v>
      </c>
      <c r="F1412" s="8">
        <v>50143</v>
      </c>
      <c r="G1412" t="str">
        <f>VLOOKUP(F1412,Account!$A$2:$C$508,2,0)</f>
        <v>D5014</v>
      </c>
      <c r="H1412" t="str">
        <f>VLOOKUP(F1412,Account!$A$2:$C$508,3,0)</f>
        <v>Salaries-Staff</v>
      </c>
    </row>
    <row r="1413" spans="1:8" x14ac:dyDescent="0.3">
      <c r="A1413" t="s">
        <v>1805</v>
      </c>
      <c r="B1413" t="s">
        <v>9</v>
      </c>
      <c r="C1413" t="s">
        <v>2469</v>
      </c>
      <c r="D1413" t="s">
        <v>2470</v>
      </c>
      <c r="E1413" t="s">
        <v>190</v>
      </c>
      <c r="F1413" s="8">
        <v>50143</v>
      </c>
      <c r="G1413" t="str">
        <f>VLOOKUP(F1413,Account!$A$2:$C$508,2,0)</f>
        <v>D5014</v>
      </c>
      <c r="H1413" t="str">
        <f>VLOOKUP(F1413,Account!$A$2:$C$508,3,0)</f>
        <v>Salaries-Staff</v>
      </c>
    </row>
    <row r="1414" spans="1:8" x14ac:dyDescent="0.3">
      <c r="A1414" t="s">
        <v>1805</v>
      </c>
      <c r="B1414" t="s">
        <v>9</v>
      </c>
      <c r="C1414" t="s">
        <v>2471</v>
      </c>
      <c r="D1414" t="s">
        <v>2472</v>
      </c>
      <c r="E1414" t="s">
        <v>190</v>
      </c>
      <c r="F1414" s="8">
        <v>50143</v>
      </c>
      <c r="G1414" t="str">
        <f>VLOOKUP(F1414,Account!$A$2:$C$508,2,0)</f>
        <v>D5014</v>
      </c>
      <c r="H1414" t="str">
        <f>VLOOKUP(F1414,Account!$A$2:$C$508,3,0)</f>
        <v>Salaries-Staff</v>
      </c>
    </row>
    <row r="1415" spans="1:8" x14ac:dyDescent="0.3">
      <c r="A1415" t="s">
        <v>1805</v>
      </c>
      <c r="B1415" t="s">
        <v>9</v>
      </c>
      <c r="C1415" t="s">
        <v>2473</v>
      </c>
      <c r="D1415" t="s">
        <v>2474</v>
      </c>
      <c r="E1415" t="s">
        <v>190</v>
      </c>
      <c r="F1415" s="8">
        <v>50143</v>
      </c>
      <c r="G1415" t="str">
        <f>VLOOKUP(F1415,Account!$A$2:$C$508,2,0)</f>
        <v>D5014</v>
      </c>
      <c r="H1415" t="str">
        <f>VLOOKUP(F1415,Account!$A$2:$C$508,3,0)</f>
        <v>Salaries-Staff</v>
      </c>
    </row>
    <row r="1416" spans="1:8" x14ac:dyDescent="0.3">
      <c r="A1416" t="s">
        <v>1805</v>
      </c>
      <c r="B1416" t="s">
        <v>9</v>
      </c>
      <c r="C1416" t="s">
        <v>2475</v>
      </c>
      <c r="D1416" t="s">
        <v>2476</v>
      </c>
      <c r="E1416" t="s">
        <v>190</v>
      </c>
      <c r="F1416" s="8">
        <v>50143</v>
      </c>
      <c r="G1416" t="str">
        <f>VLOOKUP(F1416,Account!$A$2:$C$508,2,0)</f>
        <v>D5014</v>
      </c>
      <c r="H1416" t="str">
        <f>VLOOKUP(F1416,Account!$A$2:$C$508,3,0)</f>
        <v>Salaries-Staff</v>
      </c>
    </row>
    <row r="1417" spans="1:8" x14ac:dyDescent="0.3">
      <c r="A1417" t="s">
        <v>1805</v>
      </c>
      <c r="B1417" t="s">
        <v>9</v>
      </c>
      <c r="C1417" t="s">
        <v>2477</v>
      </c>
      <c r="D1417" t="s">
        <v>2478</v>
      </c>
      <c r="E1417" t="s">
        <v>190</v>
      </c>
      <c r="F1417" s="8">
        <v>50143</v>
      </c>
      <c r="G1417" t="str">
        <f>VLOOKUP(F1417,Account!$A$2:$C$508,2,0)</f>
        <v>D5014</v>
      </c>
      <c r="H1417" t="str">
        <f>VLOOKUP(F1417,Account!$A$2:$C$508,3,0)</f>
        <v>Salaries-Staff</v>
      </c>
    </row>
    <row r="1418" spans="1:8" x14ac:dyDescent="0.3">
      <c r="A1418" t="s">
        <v>1805</v>
      </c>
      <c r="B1418" t="s">
        <v>9</v>
      </c>
      <c r="C1418" t="s">
        <v>2479</v>
      </c>
      <c r="D1418" t="s">
        <v>1246</v>
      </c>
      <c r="E1418" t="s">
        <v>190</v>
      </c>
      <c r="F1418" s="8">
        <v>50143</v>
      </c>
      <c r="G1418" t="str">
        <f>VLOOKUP(F1418,Account!$A$2:$C$508,2,0)</f>
        <v>D5014</v>
      </c>
      <c r="H1418" t="str">
        <f>VLOOKUP(F1418,Account!$A$2:$C$508,3,0)</f>
        <v>Salaries-Staff</v>
      </c>
    </row>
    <row r="1419" spans="1:8" x14ac:dyDescent="0.3">
      <c r="A1419" t="s">
        <v>1805</v>
      </c>
      <c r="B1419" t="s">
        <v>9</v>
      </c>
      <c r="C1419" t="s">
        <v>451</v>
      </c>
      <c r="D1419" t="s">
        <v>2480</v>
      </c>
      <c r="E1419" t="s">
        <v>190</v>
      </c>
      <c r="F1419" s="8">
        <v>50143</v>
      </c>
      <c r="G1419" t="str">
        <f>VLOOKUP(F1419,Account!$A$2:$C$508,2,0)</f>
        <v>D5014</v>
      </c>
      <c r="H1419" t="str">
        <f>VLOOKUP(F1419,Account!$A$2:$C$508,3,0)</f>
        <v>Salaries-Staff</v>
      </c>
    </row>
    <row r="1420" spans="1:8" x14ac:dyDescent="0.3">
      <c r="A1420" t="s">
        <v>1805</v>
      </c>
      <c r="B1420" t="s">
        <v>9</v>
      </c>
      <c r="C1420" t="s">
        <v>2481</v>
      </c>
      <c r="D1420" t="s">
        <v>2482</v>
      </c>
      <c r="E1420" t="s">
        <v>190</v>
      </c>
      <c r="F1420" s="8">
        <v>50143</v>
      </c>
      <c r="G1420" t="str">
        <f>VLOOKUP(F1420,Account!$A$2:$C$508,2,0)</f>
        <v>D5014</v>
      </c>
      <c r="H1420" t="str">
        <f>VLOOKUP(F1420,Account!$A$2:$C$508,3,0)</f>
        <v>Salaries-Staff</v>
      </c>
    </row>
    <row r="1421" spans="1:8" x14ac:dyDescent="0.3">
      <c r="A1421" t="s">
        <v>1805</v>
      </c>
      <c r="B1421" t="s">
        <v>9</v>
      </c>
      <c r="C1421" t="s">
        <v>2483</v>
      </c>
      <c r="D1421" t="s">
        <v>2484</v>
      </c>
      <c r="E1421" t="s">
        <v>190</v>
      </c>
      <c r="F1421" s="8">
        <v>50143</v>
      </c>
      <c r="G1421" t="str">
        <f>VLOOKUP(F1421,Account!$A$2:$C$508,2,0)</f>
        <v>D5014</v>
      </c>
      <c r="H1421" t="str">
        <f>VLOOKUP(F1421,Account!$A$2:$C$508,3,0)</f>
        <v>Salaries-Staff</v>
      </c>
    </row>
    <row r="1422" spans="1:8" x14ac:dyDescent="0.3">
      <c r="A1422" t="s">
        <v>1805</v>
      </c>
      <c r="B1422" t="s">
        <v>9</v>
      </c>
      <c r="C1422" t="s">
        <v>2485</v>
      </c>
      <c r="D1422" t="s">
        <v>2486</v>
      </c>
      <c r="E1422" t="s">
        <v>190</v>
      </c>
      <c r="F1422" s="8">
        <v>50143</v>
      </c>
      <c r="G1422" t="str">
        <f>VLOOKUP(F1422,Account!$A$2:$C$508,2,0)</f>
        <v>D5014</v>
      </c>
      <c r="H1422" t="str">
        <f>VLOOKUP(F1422,Account!$A$2:$C$508,3,0)</f>
        <v>Salaries-Staff</v>
      </c>
    </row>
    <row r="1423" spans="1:8" x14ac:dyDescent="0.3">
      <c r="A1423" t="s">
        <v>1805</v>
      </c>
      <c r="B1423" t="s">
        <v>9</v>
      </c>
      <c r="C1423" t="s">
        <v>2487</v>
      </c>
      <c r="D1423" t="s">
        <v>2488</v>
      </c>
      <c r="E1423" t="s">
        <v>190</v>
      </c>
      <c r="F1423" s="8">
        <v>50143</v>
      </c>
      <c r="G1423" t="str">
        <f>VLOOKUP(F1423,Account!$A$2:$C$508,2,0)</f>
        <v>D5014</v>
      </c>
      <c r="H1423" t="str">
        <f>VLOOKUP(F1423,Account!$A$2:$C$508,3,0)</f>
        <v>Salaries-Staff</v>
      </c>
    </row>
    <row r="1424" spans="1:8" x14ac:dyDescent="0.3">
      <c r="A1424" t="s">
        <v>1805</v>
      </c>
      <c r="B1424" t="s">
        <v>9</v>
      </c>
      <c r="C1424" t="s">
        <v>453</v>
      </c>
      <c r="D1424" t="s">
        <v>1252</v>
      </c>
      <c r="E1424" t="s">
        <v>190</v>
      </c>
      <c r="F1424" s="8">
        <v>50143</v>
      </c>
      <c r="G1424" t="str">
        <f>VLOOKUP(F1424,Account!$A$2:$C$508,2,0)</f>
        <v>D5014</v>
      </c>
      <c r="H1424" t="str">
        <f>VLOOKUP(F1424,Account!$A$2:$C$508,3,0)</f>
        <v>Salaries-Staff</v>
      </c>
    </row>
    <row r="1425" spans="1:8" x14ac:dyDescent="0.3">
      <c r="A1425" t="s">
        <v>1805</v>
      </c>
      <c r="B1425" t="s">
        <v>9</v>
      </c>
      <c r="C1425" t="s">
        <v>1247</v>
      </c>
      <c r="D1425" t="s">
        <v>2489</v>
      </c>
      <c r="E1425" t="s">
        <v>190</v>
      </c>
      <c r="F1425" s="8">
        <v>50143</v>
      </c>
      <c r="G1425" t="str">
        <f>VLOOKUP(F1425,Account!$A$2:$C$508,2,0)</f>
        <v>D5014</v>
      </c>
      <c r="H1425" t="str">
        <f>VLOOKUP(F1425,Account!$A$2:$C$508,3,0)</f>
        <v>Salaries-Staff</v>
      </c>
    </row>
    <row r="1426" spans="1:8" x14ac:dyDescent="0.3">
      <c r="A1426" t="s">
        <v>1805</v>
      </c>
      <c r="B1426" t="s">
        <v>9</v>
      </c>
      <c r="C1426" t="s">
        <v>1249</v>
      </c>
      <c r="D1426" t="s">
        <v>2490</v>
      </c>
      <c r="E1426" t="s">
        <v>190</v>
      </c>
      <c r="F1426" s="8">
        <v>50143</v>
      </c>
      <c r="G1426" t="str">
        <f>VLOOKUP(F1426,Account!$A$2:$C$508,2,0)</f>
        <v>D5014</v>
      </c>
      <c r="H1426" t="str">
        <f>VLOOKUP(F1426,Account!$A$2:$C$508,3,0)</f>
        <v>Salaries-Staff</v>
      </c>
    </row>
    <row r="1427" spans="1:8" x14ac:dyDescent="0.3">
      <c r="A1427" t="s">
        <v>1805</v>
      </c>
      <c r="B1427" t="s">
        <v>9</v>
      </c>
      <c r="C1427" t="s">
        <v>2491</v>
      </c>
      <c r="D1427" t="s">
        <v>2492</v>
      </c>
      <c r="E1427" t="s">
        <v>190</v>
      </c>
      <c r="F1427" s="8">
        <v>50143</v>
      </c>
      <c r="G1427" t="str">
        <f>VLOOKUP(F1427,Account!$A$2:$C$508,2,0)</f>
        <v>D5014</v>
      </c>
      <c r="H1427" t="str">
        <f>VLOOKUP(F1427,Account!$A$2:$C$508,3,0)</f>
        <v>Salaries-Staff</v>
      </c>
    </row>
    <row r="1428" spans="1:8" x14ac:dyDescent="0.3">
      <c r="A1428" t="s">
        <v>1805</v>
      </c>
      <c r="B1428" t="s">
        <v>9</v>
      </c>
      <c r="C1428" t="s">
        <v>2493</v>
      </c>
      <c r="D1428" t="s">
        <v>2494</v>
      </c>
      <c r="E1428" t="s">
        <v>190</v>
      </c>
      <c r="F1428" s="8">
        <v>50143</v>
      </c>
      <c r="G1428" t="str">
        <f>VLOOKUP(F1428,Account!$A$2:$C$508,2,0)</f>
        <v>D5014</v>
      </c>
      <c r="H1428" t="str">
        <f>VLOOKUP(F1428,Account!$A$2:$C$508,3,0)</f>
        <v>Salaries-Staff</v>
      </c>
    </row>
    <row r="1429" spans="1:8" x14ac:dyDescent="0.3">
      <c r="A1429" t="s">
        <v>1805</v>
      </c>
      <c r="B1429" t="s">
        <v>9</v>
      </c>
      <c r="C1429" t="s">
        <v>2495</v>
      </c>
      <c r="D1429" t="s">
        <v>1254</v>
      </c>
      <c r="E1429" t="s">
        <v>190</v>
      </c>
      <c r="F1429" s="8">
        <v>50143</v>
      </c>
      <c r="G1429" t="str">
        <f>VLOOKUP(F1429,Account!$A$2:$C$508,2,0)</f>
        <v>D5014</v>
      </c>
      <c r="H1429" t="str">
        <f>VLOOKUP(F1429,Account!$A$2:$C$508,3,0)</f>
        <v>Salaries-Staff</v>
      </c>
    </row>
    <row r="1430" spans="1:8" x14ac:dyDescent="0.3">
      <c r="A1430" t="s">
        <v>1805</v>
      </c>
      <c r="B1430" t="s">
        <v>9</v>
      </c>
      <c r="C1430" t="s">
        <v>2496</v>
      </c>
      <c r="D1430" t="s">
        <v>2497</v>
      </c>
      <c r="E1430" t="s">
        <v>190</v>
      </c>
      <c r="F1430" s="8">
        <v>50143</v>
      </c>
      <c r="G1430" t="str">
        <f>VLOOKUP(F1430,Account!$A$2:$C$508,2,0)</f>
        <v>D5014</v>
      </c>
      <c r="H1430" t="str">
        <f>VLOOKUP(F1430,Account!$A$2:$C$508,3,0)</f>
        <v>Salaries-Staff</v>
      </c>
    </row>
    <row r="1431" spans="1:8" x14ac:dyDescent="0.3">
      <c r="A1431" t="s">
        <v>1805</v>
      </c>
      <c r="B1431" t="s">
        <v>9</v>
      </c>
      <c r="C1431" t="s">
        <v>2498</v>
      </c>
      <c r="D1431" t="s">
        <v>422</v>
      </c>
      <c r="E1431" t="s">
        <v>190</v>
      </c>
      <c r="F1431" s="8">
        <v>50143</v>
      </c>
      <c r="G1431" t="str">
        <f>VLOOKUP(F1431,Account!$A$2:$C$508,2,0)</f>
        <v>D5014</v>
      </c>
      <c r="H1431" t="str">
        <f>VLOOKUP(F1431,Account!$A$2:$C$508,3,0)</f>
        <v>Salaries-Staff</v>
      </c>
    </row>
    <row r="1432" spans="1:8" x14ac:dyDescent="0.3">
      <c r="A1432" t="s">
        <v>1805</v>
      </c>
      <c r="B1432" t="s">
        <v>9</v>
      </c>
      <c r="C1432" t="s">
        <v>2499</v>
      </c>
      <c r="D1432" t="s">
        <v>2500</v>
      </c>
      <c r="E1432" t="s">
        <v>190</v>
      </c>
      <c r="F1432" s="8">
        <v>50143</v>
      </c>
      <c r="G1432" t="str">
        <f>VLOOKUP(F1432,Account!$A$2:$C$508,2,0)</f>
        <v>D5014</v>
      </c>
      <c r="H1432" t="str">
        <f>VLOOKUP(F1432,Account!$A$2:$C$508,3,0)</f>
        <v>Salaries-Staff</v>
      </c>
    </row>
    <row r="1433" spans="1:8" x14ac:dyDescent="0.3">
      <c r="A1433" t="s">
        <v>1805</v>
      </c>
      <c r="B1433" t="s">
        <v>9</v>
      </c>
      <c r="C1433" t="s">
        <v>2501</v>
      </c>
      <c r="D1433" t="s">
        <v>2502</v>
      </c>
      <c r="E1433" t="s">
        <v>190</v>
      </c>
      <c r="F1433" s="8">
        <v>50143</v>
      </c>
      <c r="G1433" t="str">
        <f>VLOOKUP(F1433,Account!$A$2:$C$508,2,0)</f>
        <v>D5014</v>
      </c>
      <c r="H1433" t="str">
        <f>VLOOKUP(F1433,Account!$A$2:$C$508,3,0)</f>
        <v>Salaries-Staff</v>
      </c>
    </row>
    <row r="1434" spans="1:8" x14ac:dyDescent="0.3">
      <c r="A1434" t="s">
        <v>1805</v>
      </c>
      <c r="B1434" t="s">
        <v>9</v>
      </c>
      <c r="C1434" t="s">
        <v>2503</v>
      </c>
      <c r="D1434" t="s">
        <v>2504</v>
      </c>
      <c r="E1434" t="s">
        <v>190</v>
      </c>
      <c r="F1434" s="8">
        <v>50143</v>
      </c>
      <c r="G1434" t="str">
        <f>VLOOKUP(F1434,Account!$A$2:$C$508,2,0)</f>
        <v>D5014</v>
      </c>
      <c r="H1434" t="str">
        <f>VLOOKUP(F1434,Account!$A$2:$C$508,3,0)</f>
        <v>Salaries-Staff</v>
      </c>
    </row>
    <row r="1435" spans="1:8" x14ac:dyDescent="0.3">
      <c r="A1435" t="s">
        <v>1805</v>
      </c>
      <c r="B1435" t="s">
        <v>9</v>
      </c>
      <c r="C1435" t="s">
        <v>2505</v>
      </c>
      <c r="D1435" t="s">
        <v>2506</v>
      </c>
      <c r="E1435" t="s">
        <v>190</v>
      </c>
      <c r="F1435" s="8">
        <v>50143</v>
      </c>
      <c r="G1435" t="str">
        <f>VLOOKUP(F1435,Account!$A$2:$C$508,2,0)</f>
        <v>D5014</v>
      </c>
      <c r="H1435" t="str">
        <f>VLOOKUP(F1435,Account!$A$2:$C$508,3,0)</f>
        <v>Salaries-Staff</v>
      </c>
    </row>
    <row r="1436" spans="1:8" x14ac:dyDescent="0.3">
      <c r="A1436" t="s">
        <v>1805</v>
      </c>
      <c r="B1436" t="s">
        <v>9</v>
      </c>
      <c r="C1436" t="s">
        <v>2507</v>
      </c>
      <c r="D1436" t="s">
        <v>2508</v>
      </c>
      <c r="E1436" t="s">
        <v>190</v>
      </c>
      <c r="F1436" s="8">
        <v>50143</v>
      </c>
      <c r="G1436" t="str">
        <f>VLOOKUP(F1436,Account!$A$2:$C$508,2,0)</f>
        <v>D5014</v>
      </c>
      <c r="H1436" t="str">
        <f>VLOOKUP(F1436,Account!$A$2:$C$508,3,0)</f>
        <v>Salaries-Staff</v>
      </c>
    </row>
    <row r="1437" spans="1:8" x14ac:dyDescent="0.3">
      <c r="A1437" t="s">
        <v>1805</v>
      </c>
      <c r="B1437" t="s">
        <v>9</v>
      </c>
      <c r="C1437" t="s">
        <v>2509</v>
      </c>
      <c r="D1437" t="s">
        <v>2510</v>
      </c>
      <c r="E1437" t="s">
        <v>190</v>
      </c>
      <c r="F1437" s="8">
        <v>50143</v>
      </c>
      <c r="G1437" t="str">
        <f>VLOOKUP(F1437,Account!$A$2:$C$508,2,0)</f>
        <v>D5014</v>
      </c>
      <c r="H1437" t="str">
        <f>VLOOKUP(F1437,Account!$A$2:$C$508,3,0)</f>
        <v>Salaries-Staff</v>
      </c>
    </row>
    <row r="1438" spans="1:8" x14ac:dyDescent="0.3">
      <c r="A1438" t="s">
        <v>1805</v>
      </c>
      <c r="B1438" t="s">
        <v>9</v>
      </c>
      <c r="C1438" t="s">
        <v>2511</v>
      </c>
      <c r="D1438" t="s">
        <v>2512</v>
      </c>
      <c r="E1438" t="s">
        <v>190</v>
      </c>
      <c r="F1438" s="8">
        <v>50143</v>
      </c>
      <c r="G1438" t="str">
        <f>VLOOKUP(F1438,Account!$A$2:$C$508,2,0)</f>
        <v>D5014</v>
      </c>
      <c r="H1438" t="str">
        <f>VLOOKUP(F1438,Account!$A$2:$C$508,3,0)</f>
        <v>Salaries-Staff</v>
      </c>
    </row>
    <row r="1439" spans="1:8" x14ac:dyDescent="0.3">
      <c r="A1439" t="s">
        <v>1805</v>
      </c>
      <c r="B1439" t="s">
        <v>9</v>
      </c>
      <c r="C1439" t="s">
        <v>2513</v>
      </c>
      <c r="D1439" t="s">
        <v>2514</v>
      </c>
      <c r="E1439" t="s">
        <v>190</v>
      </c>
      <c r="F1439" s="8">
        <v>50143</v>
      </c>
      <c r="G1439" t="str">
        <f>VLOOKUP(F1439,Account!$A$2:$C$508,2,0)</f>
        <v>D5014</v>
      </c>
      <c r="H1439" t="str">
        <f>VLOOKUP(F1439,Account!$A$2:$C$508,3,0)</f>
        <v>Salaries-Staff</v>
      </c>
    </row>
    <row r="1440" spans="1:8" x14ac:dyDescent="0.3">
      <c r="A1440" t="s">
        <v>1805</v>
      </c>
      <c r="B1440" t="s">
        <v>9</v>
      </c>
      <c r="C1440" t="s">
        <v>2515</v>
      </c>
      <c r="D1440" t="s">
        <v>2516</v>
      </c>
      <c r="E1440" t="s">
        <v>190</v>
      </c>
      <c r="F1440" s="8">
        <v>50143</v>
      </c>
      <c r="G1440" t="str">
        <f>VLOOKUP(F1440,Account!$A$2:$C$508,2,0)</f>
        <v>D5014</v>
      </c>
      <c r="H1440" t="str">
        <f>VLOOKUP(F1440,Account!$A$2:$C$508,3,0)</f>
        <v>Salaries-Staff</v>
      </c>
    </row>
    <row r="1441" spans="1:8" x14ac:dyDescent="0.3">
      <c r="A1441" t="s">
        <v>1805</v>
      </c>
      <c r="B1441" t="s">
        <v>9</v>
      </c>
      <c r="C1441" t="s">
        <v>2517</v>
      </c>
      <c r="D1441" t="s">
        <v>2518</v>
      </c>
      <c r="E1441" t="s">
        <v>190</v>
      </c>
      <c r="F1441" s="8">
        <v>50143</v>
      </c>
      <c r="G1441" t="str">
        <f>VLOOKUP(F1441,Account!$A$2:$C$508,2,0)</f>
        <v>D5014</v>
      </c>
      <c r="H1441" t="str">
        <f>VLOOKUP(F1441,Account!$A$2:$C$508,3,0)</f>
        <v>Salaries-Staff</v>
      </c>
    </row>
    <row r="1442" spans="1:8" x14ac:dyDescent="0.3">
      <c r="A1442" t="s">
        <v>1805</v>
      </c>
      <c r="B1442" t="s">
        <v>9</v>
      </c>
      <c r="C1442" t="s">
        <v>2519</v>
      </c>
      <c r="D1442" t="s">
        <v>2520</v>
      </c>
      <c r="E1442" t="s">
        <v>190</v>
      </c>
      <c r="F1442" s="8">
        <v>50143</v>
      </c>
      <c r="G1442" t="str">
        <f>VLOOKUP(F1442,Account!$A$2:$C$508,2,0)</f>
        <v>D5014</v>
      </c>
      <c r="H1442" t="str">
        <f>VLOOKUP(F1442,Account!$A$2:$C$508,3,0)</f>
        <v>Salaries-Staff</v>
      </c>
    </row>
    <row r="1443" spans="1:8" x14ac:dyDescent="0.3">
      <c r="A1443" t="s">
        <v>1805</v>
      </c>
      <c r="B1443" t="s">
        <v>9</v>
      </c>
      <c r="C1443" t="s">
        <v>2521</v>
      </c>
      <c r="D1443" t="s">
        <v>2522</v>
      </c>
      <c r="E1443" t="s">
        <v>190</v>
      </c>
      <c r="F1443" s="8">
        <v>50143</v>
      </c>
      <c r="G1443" t="str">
        <f>VLOOKUP(F1443,Account!$A$2:$C$508,2,0)</f>
        <v>D5014</v>
      </c>
      <c r="H1443" t="str">
        <f>VLOOKUP(F1443,Account!$A$2:$C$508,3,0)</f>
        <v>Salaries-Staff</v>
      </c>
    </row>
    <row r="1444" spans="1:8" x14ac:dyDescent="0.3">
      <c r="A1444" t="s">
        <v>1805</v>
      </c>
      <c r="B1444" t="s">
        <v>9</v>
      </c>
      <c r="C1444" t="s">
        <v>1267</v>
      </c>
      <c r="D1444" t="s">
        <v>2523</v>
      </c>
      <c r="E1444" t="s">
        <v>190</v>
      </c>
      <c r="F1444" s="8">
        <v>50143</v>
      </c>
      <c r="G1444" t="str">
        <f>VLOOKUP(F1444,Account!$A$2:$C$508,2,0)</f>
        <v>D5014</v>
      </c>
      <c r="H1444" t="str">
        <f>VLOOKUP(F1444,Account!$A$2:$C$508,3,0)</f>
        <v>Salaries-Staff</v>
      </c>
    </row>
    <row r="1445" spans="1:8" x14ac:dyDescent="0.3">
      <c r="A1445" t="s">
        <v>1805</v>
      </c>
      <c r="B1445" t="s">
        <v>9</v>
      </c>
      <c r="C1445" t="s">
        <v>2524</v>
      </c>
      <c r="D1445" t="s">
        <v>2525</v>
      </c>
      <c r="E1445" t="s">
        <v>190</v>
      </c>
      <c r="F1445" s="8">
        <v>50143</v>
      </c>
      <c r="G1445" t="str">
        <f>VLOOKUP(F1445,Account!$A$2:$C$508,2,0)</f>
        <v>D5014</v>
      </c>
      <c r="H1445" t="str">
        <f>VLOOKUP(F1445,Account!$A$2:$C$508,3,0)</f>
        <v>Salaries-Staff</v>
      </c>
    </row>
    <row r="1446" spans="1:8" x14ac:dyDescent="0.3">
      <c r="A1446" t="s">
        <v>1805</v>
      </c>
      <c r="B1446" t="s">
        <v>9</v>
      </c>
      <c r="C1446" t="s">
        <v>1269</v>
      </c>
      <c r="D1446" t="s">
        <v>2526</v>
      </c>
      <c r="E1446" t="s">
        <v>190</v>
      </c>
      <c r="F1446" s="8">
        <v>50143</v>
      </c>
      <c r="G1446" t="str">
        <f>VLOOKUP(F1446,Account!$A$2:$C$508,2,0)</f>
        <v>D5014</v>
      </c>
      <c r="H1446" t="str">
        <f>VLOOKUP(F1446,Account!$A$2:$C$508,3,0)</f>
        <v>Salaries-Staff</v>
      </c>
    </row>
    <row r="1447" spans="1:8" x14ac:dyDescent="0.3">
      <c r="A1447" t="s">
        <v>1805</v>
      </c>
      <c r="B1447" t="s">
        <v>9</v>
      </c>
      <c r="C1447" t="s">
        <v>2527</v>
      </c>
      <c r="D1447" t="s">
        <v>2528</v>
      </c>
      <c r="E1447" t="s">
        <v>190</v>
      </c>
      <c r="F1447" s="8">
        <v>50143</v>
      </c>
      <c r="G1447" t="str">
        <f>VLOOKUP(F1447,Account!$A$2:$C$508,2,0)</f>
        <v>D5014</v>
      </c>
      <c r="H1447" t="str">
        <f>VLOOKUP(F1447,Account!$A$2:$C$508,3,0)</f>
        <v>Salaries-Staff</v>
      </c>
    </row>
    <row r="1448" spans="1:8" x14ac:dyDescent="0.3">
      <c r="A1448" t="s">
        <v>1805</v>
      </c>
      <c r="B1448" t="s">
        <v>9</v>
      </c>
      <c r="C1448" t="s">
        <v>2529</v>
      </c>
      <c r="D1448" t="s">
        <v>2530</v>
      </c>
      <c r="E1448" t="s">
        <v>190</v>
      </c>
      <c r="F1448" s="8">
        <v>50143</v>
      </c>
      <c r="G1448" t="str">
        <f>VLOOKUP(F1448,Account!$A$2:$C$508,2,0)</f>
        <v>D5014</v>
      </c>
      <c r="H1448" t="str">
        <f>VLOOKUP(F1448,Account!$A$2:$C$508,3,0)</f>
        <v>Salaries-Staff</v>
      </c>
    </row>
    <row r="1449" spans="1:8" x14ac:dyDescent="0.3">
      <c r="A1449" t="s">
        <v>1805</v>
      </c>
      <c r="B1449" t="s">
        <v>9</v>
      </c>
      <c r="C1449" t="s">
        <v>2531</v>
      </c>
      <c r="D1449" t="s">
        <v>478</v>
      </c>
      <c r="E1449" t="s">
        <v>190</v>
      </c>
      <c r="F1449" s="8">
        <v>50143</v>
      </c>
      <c r="G1449" t="str">
        <f>VLOOKUP(F1449,Account!$A$2:$C$508,2,0)</f>
        <v>D5014</v>
      </c>
      <c r="H1449" t="str">
        <f>VLOOKUP(F1449,Account!$A$2:$C$508,3,0)</f>
        <v>Salaries-Staff</v>
      </c>
    </row>
    <row r="1450" spans="1:8" x14ac:dyDescent="0.3">
      <c r="A1450" t="s">
        <v>1805</v>
      </c>
      <c r="B1450" t="s">
        <v>9</v>
      </c>
      <c r="C1450" t="s">
        <v>2532</v>
      </c>
      <c r="D1450" t="s">
        <v>2533</v>
      </c>
      <c r="E1450" t="s">
        <v>190</v>
      </c>
      <c r="F1450" s="8">
        <v>50143</v>
      </c>
      <c r="G1450" t="str">
        <f>VLOOKUP(F1450,Account!$A$2:$C$508,2,0)</f>
        <v>D5014</v>
      </c>
      <c r="H1450" t="str">
        <f>VLOOKUP(F1450,Account!$A$2:$C$508,3,0)</f>
        <v>Salaries-Staff</v>
      </c>
    </row>
    <row r="1451" spans="1:8" x14ac:dyDescent="0.3">
      <c r="A1451" t="s">
        <v>1805</v>
      </c>
      <c r="B1451" t="s">
        <v>9</v>
      </c>
      <c r="C1451" t="s">
        <v>2534</v>
      </c>
      <c r="D1451" t="s">
        <v>2535</v>
      </c>
      <c r="E1451" t="s">
        <v>190</v>
      </c>
      <c r="F1451" s="8">
        <v>50143</v>
      </c>
      <c r="G1451" t="str">
        <f>VLOOKUP(F1451,Account!$A$2:$C$508,2,0)</f>
        <v>D5014</v>
      </c>
      <c r="H1451" t="str">
        <f>VLOOKUP(F1451,Account!$A$2:$C$508,3,0)</f>
        <v>Salaries-Staff</v>
      </c>
    </row>
    <row r="1452" spans="1:8" x14ac:dyDescent="0.3">
      <c r="A1452" t="s">
        <v>1805</v>
      </c>
      <c r="B1452" t="s">
        <v>9</v>
      </c>
      <c r="C1452" t="s">
        <v>459</v>
      </c>
      <c r="D1452" t="s">
        <v>460</v>
      </c>
      <c r="E1452" t="s">
        <v>190</v>
      </c>
      <c r="F1452" s="8">
        <v>50143</v>
      </c>
      <c r="G1452" t="str">
        <f>VLOOKUP(F1452,Account!$A$2:$C$508,2,0)</f>
        <v>D5014</v>
      </c>
      <c r="H1452" t="str">
        <f>VLOOKUP(F1452,Account!$A$2:$C$508,3,0)</f>
        <v>Salaries-Staff</v>
      </c>
    </row>
    <row r="1453" spans="1:8" x14ac:dyDescent="0.3">
      <c r="A1453" t="s">
        <v>1805</v>
      </c>
      <c r="B1453" t="s">
        <v>9</v>
      </c>
      <c r="C1453" t="s">
        <v>2536</v>
      </c>
      <c r="D1453" t="s">
        <v>2537</v>
      </c>
      <c r="E1453" t="s">
        <v>190</v>
      </c>
      <c r="F1453" s="8">
        <v>50143</v>
      </c>
      <c r="G1453" t="str">
        <f>VLOOKUP(F1453,Account!$A$2:$C$508,2,0)</f>
        <v>D5014</v>
      </c>
      <c r="H1453" t="str">
        <f>VLOOKUP(F1453,Account!$A$2:$C$508,3,0)</f>
        <v>Salaries-Staff</v>
      </c>
    </row>
    <row r="1454" spans="1:8" x14ac:dyDescent="0.3">
      <c r="A1454" t="s">
        <v>1805</v>
      </c>
      <c r="B1454" t="s">
        <v>9</v>
      </c>
      <c r="C1454" t="s">
        <v>2538</v>
      </c>
      <c r="D1454" t="s">
        <v>480</v>
      </c>
      <c r="E1454" t="s">
        <v>190</v>
      </c>
      <c r="F1454" s="8">
        <v>50143</v>
      </c>
      <c r="G1454" t="str">
        <f>VLOOKUP(F1454,Account!$A$2:$C$508,2,0)</f>
        <v>D5014</v>
      </c>
      <c r="H1454" t="str">
        <f>VLOOKUP(F1454,Account!$A$2:$C$508,3,0)</f>
        <v>Salaries-Staff</v>
      </c>
    </row>
    <row r="1455" spans="1:8" x14ac:dyDescent="0.3">
      <c r="A1455" t="s">
        <v>1805</v>
      </c>
      <c r="B1455" t="s">
        <v>9</v>
      </c>
      <c r="C1455" t="s">
        <v>2539</v>
      </c>
      <c r="D1455" t="s">
        <v>2540</v>
      </c>
      <c r="E1455" t="s">
        <v>190</v>
      </c>
      <c r="F1455" s="8">
        <v>50143</v>
      </c>
      <c r="G1455" t="str">
        <f>VLOOKUP(F1455,Account!$A$2:$C$508,2,0)</f>
        <v>D5014</v>
      </c>
      <c r="H1455" t="str">
        <f>VLOOKUP(F1455,Account!$A$2:$C$508,3,0)</f>
        <v>Salaries-Staff</v>
      </c>
    </row>
    <row r="1456" spans="1:8" x14ac:dyDescent="0.3">
      <c r="A1456" t="s">
        <v>1805</v>
      </c>
      <c r="B1456" t="s">
        <v>9</v>
      </c>
      <c r="C1456" t="s">
        <v>1277</v>
      </c>
      <c r="D1456" t="s">
        <v>462</v>
      </c>
      <c r="E1456" t="s">
        <v>190</v>
      </c>
      <c r="F1456" s="8">
        <v>50143</v>
      </c>
      <c r="G1456" t="str">
        <f>VLOOKUP(F1456,Account!$A$2:$C$508,2,0)</f>
        <v>D5014</v>
      </c>
      <c r="H1456" t="str">
        <f>VLOOKUP(F1456,Account!$A$2:$C$508,3,0)</f>
        <v>Salaries-Staff</v>
      </c>
    </row>
    <row r="1457" spans="1:8" x14ac:dyDescent="0.3">
      <c r="A1457" t="s">
        <v>1805</v>
      </c>
      <c r="B1457" t="s">
        <v>9</v>
      </c>
      <c r="C1457" t="s">
        <v>461</v>
      </c>
      <c r="D1457" t="s">
        <v>2541</v>
      </c>
      <c r="E1457" t="s">
        <v>190</v>
      </c>
      <c r="F1457" s="8">
        <v>50143</v>
      </c>
      <c r="G1457" t="str">
        <f>VLOOKUP(F1457,Account!$A$2:$C$508,2,0)</f>
        <v>D5014</v>
      </c>
      <c r="H1457" t="str">
        <f>VLOOKUP(F1457,Account!$A$2:$C$508,3,0)</f>
        <v>Salaries-Staff</v>
      </c>
    </row>
    <row r="1458" spans="1:8" x14ac:dyDescent="0.3">
      <c r="A1458" t="s">
        <v>1805</v>
      </c>
      <c r="B1458" t="s">
        <v>9</v>
      </c>
      <c r="C1458" t="s">
        <v>2542</v>
      </c>
      <c r="D1458" t="s">
        <v>2543</v>
      </c>
      <c r="E1458" t="s">
        <v>190</v>
      </c>
      <c r="F1458" s="8">
        <v>50143</v>
      </c>
      <c r="G1458" t="str">
        <f>VLOOKUP(F1458,Account!$A$2:$C$508,2,0)</f>
        <v>D5014</v>
      </c>
      <c r="H1458" t="str">
        <f>VLOOKUP(F1458,Account!$A$2:$C$508,3,0)</f>
        <v>Salaries-Staff</v>
      </c>
    </row>
    <row r="1459" spans="1:8" x14ac:dyDescent="0.3">
      <c r="A1459" t="s">
        <v>1805</v>
      </c>
      <c r="B1459" t="s">
        <v>9</v>
      </c>
      <c r="C1459" t="s">
        <v>2544</v>
      </c>
      <c r="D1459" t="s">
        <v>2545</v>
      </c>
      <c r="E1459" t="s">
        <v>190</v>
      </c>
      <c r="F1459" s="8">
        <v>50143</v>
      </c>
      <c r="G1459" t="str">
        <f>VLOOKUP(F1459,Account!$A$2:$C$508,2,0)</f>
        <v>D5014</v>
      </c>
      <c r="H1459" t="str">
        <f>VLOOKUP(F1459,Account!$A$2:$C$508,3,0)</f>
        <v>Salaries-Staff</v>
      </c>
    </row>
    <row r="1460" spans="1:8" x14ac:dyDescent="0.3">
      <c r="A1460" t="s">
        <v>1805</v>
      </c>
      <c r="B1460" t="s">
        <v>9</v>
      </c>
      <c r="C1460" t="s">
        <v>1280</v>
      </c>
      <c r="D1460" t="s">
        <v>2546</v>
      </c>
      <c r="E1460" t="s">
        <v>190</v>
      </c>
      <c r="F1460" s="8">
        <v>50143</v>
      </c>
      <c r="G1460" t="str">
        <f>VLOOKUP(F1460,Account!$A$2:$C$508,2,0)</f>
        <v>D5014</v>
      </c>
      <c r="H1460" t="str">
        <f>VLOOKUP(F1460,Account!$A$2:$C$508,3,0)</f>
        <v>Salaries-Staff</v>
      </c>
    </row>
    <row r="1461" spans="1:8" x14ac:dyDescent="0.3">
      <c r="A1461" t="s">
        <v>1805</v>
      </c>
      <c r="B1461" t="s">
        <v>9</v>
      </c>
      <c r="C1461" t="s">
        <v>1286</v>
      </c>
      <c r="D1461" t="s">
        <v>2547</v>
      </c>
      <c r="E1461" t="s">
        <v>190</v>
      </c>
      <c r="F1461" s="8">
        <v>50143</v>
      </c>
      <c r="G1461" t="str">
        <f>VLOOKUP(F1461,Account!$A$2:$C$508,2,0)</f>
        <v>D5014</v>
      </c>
      <c r="H1461" t="str">
        <f>VLOOKUP(F1461,Account!$A$2:$C$508,3,0)</f>
        <v>Salaries-Staff</v>
      </c>
    </row>
    <row r="1462" spans="1:8" x14ac:dyDescent="0.3">
      <c r="A1462" t="s">
        <v>1805</v>
      </c>
      <c r="B1462" t="s">
        <v>9</v>
      </c>
      <c r="C1462" t="s">
        <v>2548</v>
      </c>
      <c r="D1462" t="s">
        <v>2549</v>
      </c>
      <c r="E1462" t="s">
        <v>190</v>
      </c>
      <c r="F1462" s="8">
        <v>50143</v>
      </c>
      <c r="G1462" t="str">
        <f>VLOOKUP(F1462,Account!$A$2:$C$508,2,0)</f>
        <v>D5014</v>
      </c>
      <c r="H1462" t="str">
        <f>VLOOKUP(F1462,Account!$A$2:$C$508,3,0)</f>
        <v>Salaries-Staff</v>
      </c>
    </row>
    <row r="1463" spans="1:8" x14ac:dyDescent="0.3">
      <c r="A1463" t="s">
        <v>1805</v>
      </c>
      <c r="B1463" t="s">
        <v>9</v>
      </c>
      <c r="C1463" t="s">
        <v>2550</v>
      </c>
      <c r="D1463" t="s">
        <v>2551</v>
      </c>
      <c r="E1463" t="s">
        <v>190</v>
      </c>
      <c r="F1463" s="8">
        <v>50143</v>
      </c>
      <c r="G1463" t="str">
        <f>VLOOKUP(F1463,Account!$A$2:$C$508,2,0)</f>
        <v>D5014</v>
      </c>
      <c r="H1463" t="str">
        <f>VLOOKUP(F1463,Account!$A$2:$C$508,3,0)</f>
        <v>Salaries-Staff</v>
      </c>
    </row>
    <row r="1464" spans="1:8" x14ac:dyDescent="0.3">
      <c r="A1464" t="s">
        <v>1805</v>
      </c>
      <c r="B1464" t="s">
        <v>9</v>
      </c>
      <c r="C1464" t="s">
        <v>2552</v>
      </c>
      <c r="D1464" t="s">
        <v>2553</v>
      </c>
      <c r="E1464" t="s">
        <v>190</v>
      </c>
      <c r="F1464" s="8">
        <v>50143</v>
      </c>
      <c r="G1464" t="str">
        <f>VLOOKUP(F1464,Account!$A$2:$C$508,2,0)</f>
        <v>D5014</v>
      </c>
      <c r="H1464" t="str">
        <f>VLOOKUP(F1464,Account!$A$2:$C$508,3,0)</f>
        <v>Salaries-Staff</v>
      </c>
    </row>
    <row r="1465" spans="1:8" x14ac:dyDescent="0.3">
      <c r="A1465" t="s">
        <v>1805</v>
      </c>
      <c r="B1465" t="s">
        <v>9</v>
      </c>
      <c r="C1465" t="s">
        <v>2554</v>
      </c>
      <c r="D1465" t="s">
        <v>2555</v>
      </c>
      <c r="E1465" t="s">
        <v>190</v>
      </c>
      <c r="F1465" s="8">
        <v>50143</v>
      </c>
      <c r="G1465" t="str">
        <f>VLOOKUP(F1465,Account!$A$2:$C$508,2,0)</f>
        <v>D5014</v>
      </c>
      <c r="H1465" t="str">
        <f>VLOOKUP(F1465,Account!$A$2:$C$508,3,0)</f>
        <v>Salaries-Staff</v>
      </c>
    </row>
    <row r="1466" spans="1:8" x14ac:dyDescent="0.3">
      <c r="A1466" t="s">
        <v>1805</v>
      </c>
      <c r="B1466" t="s">
        <v>9</v>
      </c>
      <c r="C1466" t="s">
        <v>2556</v>
      </c>
      <c r="D1466" t="s">
        <v>2557</v>
      </c>
      <c r="E1466" t="s">
        <v>190</v>
      </c>
      <c r="F1466" s="8">
        <v>50143</v>
      </c>
      <c r="G1466" t="str">
        <f>VLOOKUP(F1466,Account!$A$2:$C$508,2,0)</f>
        <v>D5014</v>
      </c>
      <c r="H1466" t="str">
        <f>VLOOKUP(F1466,Account!$A$2:$C$508,3,0)</f>
        <v>Salaries-Staff</v>
      </c>
    </row>
    <row r="1467" spans="1:8" x14ac:dyDescent="0.3">
      <c r="A1467" t="s">
        <v>1805</v>
      </c>
      <c r="B1467" t="s">
        <v>9</v>
      </c>
      <c r="C1467" t="s">
        <v>2558</v>
      </c>
      <c r="D1467" t="s">
        <v>2559</v>
      </c>
      <c r="E1467" t="s">
        <v>190</v>
      </c>
      <c r="F1467" s="8">
        <v>50143</v>
      </c>
      <c r="G1467" t="str">
        <f>VLOOKUP(F1467,Account!$A$2:$C$508,2,0)</f>
        <v>D5014</v>
      </c>
      <c r="H1467" t="str">
        <f>VLOOKUP(F1467,Account!$A$2:$C$508,3,0)</f>
        <v>Salaries-Staff</v>
      </c>
    </row>
    <row r="1468" spans="1:8" x14ac:dyDescent="0.3">
      <c r="A1468" t="s">
        <v>1805</v>
      </c>
      <c r="B1468" t="s">
        <v>9</v>
      </c>
      <c r="C1468" t="s">
        <v>2560</v>
      </c>
      <c r="D1468" t="s">
        <v>2561</v>
      </c>
      <c r="E1468" t="s">
        <v>190</v>
      </c>
      <c r="F1468" s="8">
        <v>50143</v>
      </c>
      <c r="G1468" t="str">
        <f>VLOOKUP(F1468,Account!$A$2:$C$508,2,0)</f>
        <v>D5014</v>
      </c>
      <c r="H1468" t="str">
        <f>VLOOKUP(F1468,Account!$A$2:$C$508,3,0)</f>
        <v>Salaries-Staff</v>
      </c>
    </row>
    <row r="1469" spans="1:8" x14ac:dyDescent="0.3">
      <c r="A1469" t="s">
        <v>1805</v>
      </c>
      <c r="B1469" t="s">
        <v>9</v>
      </c>
      <c r="C1469" t="s">
        <v>2562</v>
      </c>
      <c r="D1469" t="s">
        <v>456</v>
      </c>
      <c r="E1469" t="s">
        <v>190</v>
      </c>
      <c r="F1469" s="8">
        <v>50143</v>
      </c>
      <c r="G1469" t="str">
        <f>VLOOKUP(F1469,Account!$A$2:$C$508,2,0)</f>
        <v>D5014</v>
      </c>
      <c r="H1469" t="str">
        <f>VLOOKUP(F1469,Account!$A$2:$C$508,3,0)</f>
        <v>Salaries-Staff</v>
      </c>
    </row>
    <row r="1470" spans="1:8" x14ac:dyDescent="0.3">
      <c r="A1470" t="s">
        <v>1805</v>
      </c>
      <c r="B1470" t="s">
        <v>9</v>
      </c>
      <c r="C1470" t="s">
        <v>2563</v>
      </c>
      <c r="D1470" t="s">
        <v>2564</v>
      </c>
      <c r="E1470" t="s">
        <v>190</v>
      </c>
      <c r="F1470" s="8">
        <v>50143</v>
      </c>
      <c r="G1470" t="str">
        <f>VLOOKUP(F1470,Account!$A$2:$C$508,2,0)</f>
        <v>D5014</v>
      </c>
      <c r="H1470" t="str">
        <f>VLOOKUP(F1470,Account!$A$2:$C$508,3,0)</f>
        <v>Salaries-Staff</v>
      </c>
    </row>
    <row r="1471" spans="1:8" x14ac:dyDescent="0.3">
      <c r="A1471" t="s">
        <v>1805</v>
      </c>
      <c r="B1471" t="s">
        <v>9</v>
      </c>
      <c r="C1471" t="s">
        <v>2565</v>
      </c>
      <c r="D1471" t="s">
        <v>2566</v>
      </c>
      <c r="E1471" t="s">
        <v>190</v>
      </c>
      <c r="F1471" s="8">
        <v>50143</v>
      </c>
      <c r="G1471" t="str">
        <f>VLOOKUP(F1471,Account!$A$2:$C$508,2,0)</f>
        <v>D5014</v>
      </c>
      <c r="H1471" t="str">
        <f>VLOOKUP(F1471,Account!$A$2:$C$508,3,0)</f>
        <v>Salaries-Staff</v>
      </c>
    </row>
    <row r="1472" spans="1:8" x14ac:dyDescent="0.3">
      <c r="A1472" t="s">
        <v>1805</v>
      </c>
      <c r="B1472" t="s">
        <v>9</v>
      </c>
      <c r="C1472" t="s">
        <v>1298</v>
      </c>
      <c r="D1472" t="s">
        <v>2567</v>
      </c>
      <c r="E1472" t="s">
        <v>190</v>
      </c>
      <c r="F1472" s="8">
        <v>50143</v>
      </c>
      <c r="G1472" t="str">
        <f>VLOOKUP(F1472,Account!$A$2:$C$508,2,0)</f>
        <v>D5014</v>
      </c>
      <c r="H1472" t="str">
        <f>VLOOKUP(F1472,Account!$A$2:$C$508,3,0)</f>
        <v>Salaries-Staff</v>
      </c>
    </row>
    <row r="1473" spans="1:8" x14ac:dyDescent="0.3">
      <c r="A1473" t="s">
        <v>1805</v>
      </c>
      <c r="B1473" t="s">
        <v>9</v>
      </c>
      <c r="C1473" t="s">
        <v>2568</v>
      </c>
      <c r="D1473" t="s">
        <v>2569</v>
      </c>
      <c r="E1473" t="s">
        <v>190</v>
      </c>
      <c r="F1473" s="8">
        <v>50143</v>
      </c>
      <c r="G1473" t="str">
        <f>VLOOKUP(F1473,Account!$A$2:$C$508,2,0)</f>
        <v>D5014</v>
      </c>
      <c r="H1473" t="str">
        <f>VLOOKUP(F1473,Account!$A$2:$C$508,3,0)</f>
        <v>Salaries-Staff</v>
      </c>
    </row>
    <row r="1474" spans="1:8" x14ac:dyDescent="0.3">
      <c r="A1474" t="s">
        <v>1805</v>
      </c>
      <c r="B1474" t="s">
        <v>9</v>
      </c>
      <c r="C1474" t="s">
        <v>2570</v>
      </c>
      <c r="D1474" t="s">
        <v>2571</v>
      </c>
      <c r="E1474" t="s">
        <v>190</v>
      </c>
      <c r="F1474" s="8">
        <v>50143</v>
      </c>
      <c r="G1474" t="str">
        <f>VLOOKUP(F1474,Account!$A$2:$C$508,2,0)</f>
        <v>D5014</v>
      </c>
      <c r="H1474" t="str">
        <f>VLOOKUP(F1474,Account!$A$2:$C$508,3,0)</f>
        <v>Salaries-Staff</v>
      </c>
    </row>
    <row r="1475" spans="1:8" x14ac:dyDescent="0.3">
      <c r="A1475" t="s">
        <v>1805</v>
      </c>
      <c r="B1475" t="s">
        <v>9</v>
      </c>
      <c r="C1475" t="s">
        <v>2572</v>
      </c>
      <c r="D1475" t="s">
        <v>2573</v>
      </c>
      <c r="E1475" t="s">
        <v>190</v>
      </c>
      <c r="F1475" s="8">
        <v>50143</v>
      </c>
      <c r="G1475" t="str">
        <f>VLOOKUP(F1475,Account!$A$2:$C$508,2,0)</f>
        <v>D5014</v>
      </c>
      <c r="H1475" t="str">
        <f>VLOOKUP(F1475,Account!$A$2:$C$508,3,0)</f>
        <v>Salaries-Staff</v>
      </c>
    </row>
    <row r="1476" spans="1:8" x14ac:dyDescent="0.3">
      <c r="A1476" t="s">
        <v>1805</v>
      </c>
      <c r="B1476" t="s">
        <v>9</v>
      </c>
      <c r="C1476" t="s">
        <v>2574</v>
      </c>
      <c r="D1476" t="s">
        <v>2575</v>
      </c>
      <c r="E1476" t="s">
        <v>190</v>
      </c>
      <c r="F1476" s="8">
        <v>50143</v>
      </c>
      <c r="G1476" t="str">
        <f>VLOOKUP(F1476,Account!$A$2:$C$508,2,0)</f>
        <v>D5014</v>
      </c>
      <c r="H1476" t="str">
        <f>VLOOKUP(F1476,Account!$A$2:$C$508,3,0)</f>
        <v>Salaries-Staff</v>
      </c>
    </row>
    <row r="1477" spans="1:8" x14ac:dyDescent="0.3">
      <c r="A1477" t="s">
        <v>1805</v>
      </c>
      <c r="B1477" t="s">
        <v>9</v>
      </c>
      <c r="C1477" t="s">
        <v>2576</v>
      </c>
      <c r="D1477" t="s">
        <v>2577</v>
      </c>
      <c r="E1477" t="s">
        <v>190</v>
      </c>
      <c r="F1477" s="8">
        <v>50143</v>
      </c>
      <c r="G1477" t="str">
        <f>VLOOKUP(F1477,Account!$A$2:$C$508,2,0)</f>
        <v>D5014</v>
      </c>
      <c r="H1477" t="str">
        <f>VLOOKUP(F1477,Account!$A$2:$C$508,3,0)</f>
        <v>Salaries-Staff</v>
      </c>
    </row>
    <row r="1478" spans="1:8" x14ac:dyDescent="0.3">
      <c r="A1478" t="s">
        <v>1805</v>
      </c>
      <c r="B1478" t="s">
        <v>9</v>
      </c>
      <c r="C1478" t="s">
        <v>2578</v>
      </c>
      <c r="D1478" t="s">
        <v>2579</v>
      </c>
      <c r="E1478" t="s">
        <v>190</v>
      </c>
      <c r="F1478" s="8">
        <v>50143</v>
      </c>
      <c r="G1478" t="str">
        <f>VLOOKUP(F1478,Account!$A$2:$C$508,2,0)</f>
        <v>D5014</v>
      </c>
      <c r="H1478" t="str">
        <f>VLOOKUP(F1478,Account!$A$2:$C$508,3,0)</f>
        <v>Salaries-Staff</v>
      </c>
    </row>
    <row r="1479" spans="1:8" x14ac:dyDescent="0.3">
      <c r="A1479" t="s">
        <v>1805</v>
      </c>
      <c r="B1479" t="s">
        <v>9</v>
      </c>
      <c r="C1479" t="s">
        <v>2580</v>
      </c>
      <c r="D1479" t="s">
        <v>2581</v>
      </c>
      <c r="E1479" t="s">
        <v>190</v>
      </c>
      <c r="F1479" s="8">
        <v>50143</v>
      </c>
      <c r="G1479" t="str">
        <f>VLOOKUP(F1479,Account!$A$2:$C$508,2,0)</f>
        <v>D5014</v>
      </c>
      <c r="H1479" t="str">
        <f>VLOOKUP(F1479,Account!$A$2:$C$508,3,0)</f>
        <v>Salaries-Staff</v>
      </c>
    </row>
    <row r="1480" spans="1:8" x14ac:dyDescent="0.3">
      <c r="A1480" t="s">
        <v>1805</v>
      </c>
      <c r="B1480" t="s">
        <v>9</v>
      </c>
      <c r="C1480" t="s">
        <v>2582</v>
      </c>
      <c r="D1480" t="s">
        <v>2583</v>
      </c>
      <c r="E1480" t="s">
        <v>190</v>
      </c>
      <c r="F1480" s="8">
        <v>50143</v>
      </c>
      <c r="G1480" t="str">
        <f>VLOOKUP(F1480,Account!$A$2:$C$508,2,0)</f>
        <v>D5014</v>
      </c>
      <c r="H1480" t="str">
        <f>VLOOKUP(F1480,Account!$A$2:$C$508,3,0)</f>
        <v>Salaries-Staff</v>
      </c>
    </row>
    <row r="1481" spans="1:8" x14ac:dyDescent="0.3">
      <c r="A1481" t="s">
        <v>1805</v>
      </c>
      <c r="B1481" t="s">
        <v>9</v>
      </c>
      <c r="C1481" t="s">
        <v>2584</v>
      </c>
      <c r="D1481" t="s">
        <v>2585</v>
      </c>
      <c r="E1481" t="s">
        <v>190</v>
      </c>
      <c r="F1481" s="8">
        <v>50143</v>
      </c>
      <c r="G1481" t="str">
        <f>VLOOKUP(F1481,Account!$A$2:$C$508,2,0)</f>
        <v>D5014</v>
      </c>
      <c r="H1481" t="str">
        <f>VLOOKUP(F1481,Account!$A$2:$C$508,3,0)</f>
        <v>Salaries-Staff</v>
      </c>
    </row>
    <row r="1482" spans="1:8" x14ac:dyDescent="0.3">
      <c r="A1482" t="s">
        <v>1805</v>
      </c>
      <c r="B1482" t="s">
        <v>9</v>
      </c>
      <c r="C1482" t="s">
        <v>2586</v>
      </c>
      <c r="D1482" t="s">
        <v>2587</v>
      </c>
      <c r="E1482" t="s">
        <v>190</v>
      </c>
      <c r="F1482" s="8">
        <v>50143</v>
      </c>
      <c r="G1482" t="str">
        <f>VLOOKUP(F1482,Account!$A$2:$C$508,2,0)</f>
        <v>D5014</v>
      </c>
      <c r="H1482" t="str">
        <f>VLOOKUP(F1482,Account!$A$2:$C$508,3,0)</f>
        <v>Salaries-Staff</v>
      </c>
    </row>
    <row r="1483" spans="1:8" x14ac:dyDescent="0.3">
      <c r="A1483" t="s">
        <v>1805</v>
      </c>
      <c r="B1483" t="s">
        <v>9</v>
      </c>
      <c r="C1483" t="s">
        <v>2588</v>
      </c>
      <c r="D1483" t="s">
        <v>2589</v>
      </c>
      <c r="E1483" t="s">
        <v>190</v>
      </c>
      <c r="F1483" s="8">
        <v>50143</v>
      </c>
      <c r="G1483" t="str">
        <f>VLOOKUP(F1483,Account!$A$2:$C$508,2,0)</f>
        <v>D5014</v>
      </c>
      <c r="H1483" t="str">
        <f>VLOOKUP(F1483,Account!$A$2:$C$508,3,0)</f>
        <v>Salaries-Staff</v>
      </c>
    </row>
    <row r="1484" spans="1:8" x14ac:dyDescent="0.3">
      <c r="A1484" t="s">
        <v>1805</v>
      </c>
      <c r="B1484" t="s">
        <v>9</v>
      </c>
      <c r="C1484" t="s">
        <v>465</v>
      </c>
      <c r="D1484" t="s">
        <v>2590</v>
      </c>
      <c r="E1484" t="s">
        <v>190</v>
      </c>
      <c r="F1484" s="8">
        <v>50143</v>
      </c>
      <c r="G1484" t="str">
        <f>VLOOKUP(F1484,Account!$A$2:$C$508,2,0)</f>
        <v>D5014</v>
      </c>
      <c r="H1484" t="str">
        <f>VLOOKUP(F1484,Account!$A$2:$C$508,3,0)</f>
        <v>Salaries-Staff</v>
      </c>
    </row>
    <row r="1485" spans="1:8" x14ac:dyDescent="0.3">
      <c r="A1485" t="s">
        <v>1805</v>
      </c>
      <c r="B1485" t="s">
        <v>9</v>
      </c>
      <c r="C1485" t="s">
        <v>2591</v>
      </c>
      <c r="D1485" t="s">
        <v>2592</v>
      </c>
      <c r="E1485" t="s">
        <v>190</v>
      </c>
      <c r="F1485" s="8">
        <v>50143</v>
      </c>
      <c r="G1485" t="str">
        <f>VLOOKUP(F1485,Account!$A$2:$C$508,2,0)</f>
        <v>D5014</v>
      </c>
      <c r="H1485" t="str">
        <f>VLOOKUP(F1485,Account!$A$2:$C$508,3,0)</f>
        <v>Salaries-Staff</v>
      </c>
    </row>
    <row r="1486" spans="1:8" x14ac:dyDescent="0.3">
      <c r="A1486" t="s">
        <v>1805</v>
      </c>
      <c r="B1486" t="s">
        <v>9</v>
      </c>
      <c r="C1486" t="s">
        <v>2593</v>
      </c>
      <c r="D1486" t="s">
        <v>2594</v>
      </c>
      <c r="E1486" t="s">
        <v>190</v>
      </c>
      <c r="F1486" s="8">
        <v>50143</v>
      </c>
      <c r="G1486" t="str">
        <f>VLOOKUP(F1486,Account!$A$2:$C$508,2,0)</f>
        <v>D5014</v>
      </c>
      <c r="H1486" t="str">
        <f>VLOOKUP(F1486,Account!$A$2:$C$508,3,0)</f>
        <v>Salaries-Staff</v>
      </c>
    </row>
    <row r="1487" spans="1:8" x14ac:dyDescent="0.3">
      <c r="A1487" t="s">
        <v>1805</v>
      </c>
      <c r="B1487" t="s">
        <v>9</v>
      </c>
      <c r="C1487" t="s">
        <v>2595</v>
      </c>
      <c r="D1487" t="s">
        <v>2596</v>
      </c>
      <c r="E1487" t="s">
        <v>190</v>
      </c>
      <c r="F1487" s="8">
        <v>50143</v>
      </c>
      <c r="G1487" t="str">
        <f>VLOOKUP(F1487,Account!$A$2:$C$508,2,0)</f>
        <v>D5014</v>
      </c>
      <c r="H1487" t="str">
        <f>VLOOKUP(F1487,Account!$A$2:$C$508,3,0)</f>
        <v>Salaries-Staff</v>
      </c>
    </row>
    <row r="1488" spans="1:8" x14ac:dyDescent="0.3">
      <c r="A1488" t="s">
        <v>1805</v>
      </c>
      <c r="B1488" t="s">
        <v>9</v>
      </c>
      <c r="C1488" t="s">
        <v>2597</v>
      </c>
      <c r="D1488" t="s">
        <v>2598</v>
      </c>
      <c r="E1488" t="s">
        <v>190</v>
      </c>
      <c r="F1488" s="8">
        <v>50143</v>
      </c>
      <c r="G1488" t="str">
        <f>VLOOKUP(F1488,Account!$A$2:$C$508,2,0)</f>
        <v>D5014</v>
      </c>
      <c r="H1488" t="str">
        <f>VLOOKUP(F1488,Account!$A$2:$C$508,3,0)</f>
        <v>Salaries-Staff</v>
      </c>
    </row>
    <row r="1489" spans="1:8" x14ac:dyDescent="0.3">
      <c r="A1489" t="s">
        <v>1805</v>
      </c>
      <c r="B1489" t="s">
        <v>9</v>
      </c>
      <c r="C1489" t="s">
        <v>1307</v>
      </c>
      <c r="D1489" t="s">
        <v>2599</v>
      </c>
      <c r="E1489" t="s">
        <v>190</v>
      </c>
      <c r="F1489" s="8">
        <v>50143</v>
      </c>
      <c r="G1489" t="str">
        <f>VLOOKUP(F1489,Account!$A$2:$C$508,2,0)</f>
        <v>D5014</v>
      </c>
      <c r="H1489" t="str">
        <f>VLOOKUP(F1489,Account!$A$2:$C$508,3,0)</f>
        <v>Salaries-Staff</v>
      </c>
    </row>
    <row r="1490" spans="1:8" x14ac:dyDescent="0.3">
      <c r="A1490" t="s">
        <v>1805</v>
      </c>
      <c r="B1490" t="s">
        <v>9</v>
      </c>
      <c r="C1490" t="s">
        <v>2600</v>
      </c>
      <c r="D1490" t="s">
        <v>2601</v>
      </c>
      <c r="E1490" t="s">
        <v>190</v>
      </c>
      <c r="F1490" s="8">
        <v>50143</v>
      </c>
      <c r="G1490" t="str">
        <f>VLOOKUP(F1490,Account!$A$2:$C$508,2,0)</f>
        <v>D5014</v>
      </c>
      <c r="H1490" t="str">
        <f>VLOOKUP(F1490,Account!$A$2:$C$508,3,0)</f>
        <v>Salaries-Staff</v>
      </c>
    </row>
    <row r="1491" spans="1:8" x14ac:dyDescent="0.3">
      <c r="A1491" t="s">
        <v>1805</v>
      </c>
      <c r="B1491" t="s">
        <v>9</v>
      </c>
      <c r="C1491" t="s">
        <v>2602</v>
      </c>
      <c r="D1491" t="s">
        <v>2603</v>
      </c>
      <c r="E1491" t="s">
        <v>190</v>
      </c>
      <c r="F1491" s="8">
        <v>50143</v>
      </c>
      <c r="G1491" t="str">
        <f>VLOOKUP(F1491,Account!$A$2:$C$508,2,0)</f>
        <v>D5014</v>
      </c>
      <c r="H1491" t="str">
        <f>VLOOKUP(F1491,Account!$A$2:$C$508,3,0)</f>
        <v>Salaries-Staff</v>
      </c>
    </row>
    <row r="1492" spans="1:8" x14ac:dyDescent="0.3">
      <c r="A1492" t="s">
        <v>1805</v>
      </c>
      <c r="B1492" t="s">
        <v>9</v>
      </c>
      <c r="C1492" t="s">
        <v>2604</v>
      </c>
      <c r="D1492" t="s">
        <v>2605</v>
      </c>
      <c r="E1492" t="s">
        <v>190</v>
      </c>
      <c r="F1492" s="8">
        <v>50143</v>
      </c>
      <c r="G1492" t="str">
        <f>VLOOKUP(F1492,Account!$A$2:$C$508,2,0)</f>
        <v>D5014</v>
      </c>
      <c r="H1492" t="str">
        <f>VLOOKUP(F1492,Account!$A$2:$C$508,3,0)</f>
        <v>Salaries-Staff</v>
      </c>
    </row>
    <row r="1493" spans="1:8" x14ac:dyDescent="0.3">
      <c r="A1493" t="s">
        <v>1805</v>
      </c>
      <c r="B1493" t="s">
        <v>9</v>
      </c>
      <c r="C1493" t="s">
        <v>2606</v>
      </c>
      <c r="D1493" t="s">
        <v>2607</v>
      </c>
      <c r="E1493" t="s">
        <v>190</v>
      </c>
      <c r="F1493" s="8">
        <v>50143</v>
      </c>
      <c r="G1493" t="str">
        <f>VLOOKUP(F1493,Account!$A$2:$C$508,2,0)</f>
        <v>D5014</v>
      </c>
      <c r="H1493" t="str">
        <f>VLOOKUP(F1493,Account!$A$2:$C$508,3,0)</f>
        <v>Salaries-Staff</v>
      </c>
    </row>
    <row r="1494" spans="1:8" x14ac:dyDescent="0.3">
      <c r="A1494" t="s">
        <v>1805</v>
      </c>
      <c r="B1494" t="s">
        <v>9</v>
      </c>
      <c r="C1494" t="s">
        <v>2608</v>
      </c>
      <c r="D1494" t="s">
        <v>2609</v>
      </c>
      <c r="E1494" t="s">
        <v>190</v>
      </c>
      <c r="F1494" s="8">
        <v>50143</v>
      </c>
      <c r="G1494" t="str">
        <f>VLOOKUP(F1494,Account!$A$2:$C$508,2,0)</f>
        <v>D5014</v>
      </c>
      <c r="H1494" t="str">
        <f>VLOOKUP(F1494,Account!$A$2:$C$508,3,0)</f>
        <v>Salaries-Staff</v>
      </c>
    </row>
    <row r="1495" spans="1:8" x14ac:dyDescent="0.3">
      <c r="A1495" t="s">
        <v>1805</v>
      </c>
      <c r="B1495" t="s">
        <v>9</v>
      </c>
      <c r="C1495" t="s">
        <v>2610</v>
      </c>
      <c r="D1495" t="s">
        <v>2611</v>
      </c>
      <c r="E1495" t="s">
        <v>190</v>
      </c>
      <c r="F1495" s="8">
        <v>50143</v>
      </c>
      <c r="G1495" t="str">
        <f>VLOOKUP(F1495,Account!$A$2:$C$508,2,0)</f>
        <v>D5014</v>
      </c>
      <c r="H1495" t="str">
        <f>VLOOKUP(F1495,Account!$A$2:$C$508,3,0)</f>
        <v>Salaries-Staff</v>
      </c>
    </row>
    <row r="1496" spans="1:8" x14ac:dyDescent="0.3">
      <c r="A1496" t="s">
        <v>1805</v>
      </c>
      <c r="B1496" t="s">
        <v>9</v>
      </c>
      <c r="C1496" t="s">
        <v>2612</v>
      </c>
      <c r="D1496" t="s">
        <v>2613</v>
      </c>
      <c r="E1496" t="s">
        <v>190</v>
      </c>
      <c r="F1496" s="8">
        <v>50143</v>
      </c>
      <c r="G1496" t="str">
        <f>VLOOKUP(F1496,Account!$A$2:$C$508,2,0)</f>
        <v>D5014</v>
      </c>
      <c r="H1496" t="str">
        <f>VLOOKUP(F1496,Account!$A$2:$C$508,3,0)</f>
        <v>Salaries-Staff</v>
      </c>
    </row>
    <row r="1497" spans="1:8" x14ac:dyDescent="0.3">
      <c r="A1497" t="s">
        <v>1805</v>
      </c>
      <c r="B1497" t="s">
        <v>9</v>
      </c>
      <c r="C1497" t="s">
        <v>2614</v>
      </c>
      <c r="D1497" t="s">
        <v>2615</v>
      </c>
      <c r="E1497" t="s">
        <v>190</v>
      </c>
      <c r="F1497" s="8">
        <v>50143</v>
      </c>
      <c r="G1497" t="str">
        <f>VLOOKUP(F1497,Account!$A$2:$C$508,2,0)</f>
        <v>D5014</v>
      </c>
      <c r="H1497" t="str">
        <f>VLOOKUP(F1497,Account!$A$2:$C$508,3,0)</f>
        <v>Salaries-Staff</v>
      </c>
    </row>
    <row r="1498" spans="1:8" x14ac:dyDescent="0.3">
      <c r="A1498" t="s">
        <v>1805</v>
      </c>
      <c r="B1498" t="s">
        <v>9</v>
      </c>
      <c r="C1498" t="s">
        <v>2616</v>
      </c>
      <c r="D1498" t="s">
        <v>2617</v>
      </c>
      <c r="E1498" t="s">
        <v>190</v>
      </c>
      <c r="F1498" s="8">
        <v>50143</v>
      </c>
      <c r="G1498" t="str">
        <f>VLOOKUP(F1498,Account!$A$2:$C$508,2,0)</f>
        <v>D5014</v>
      </c>
      <c r="H1498" t="str">
        <f>VLOOKUP(F1498,Account!$A$2:$C$508,3,0)</f>
        <v>Salaries-Staff</v>
      </c>
    </row>
    <row r="1499" spans="1:8" x14ac:dyDescent="0.3">
      <c r="A1499" t="s">
        <v>1805</v>
      </c>
      <c r="B1499" t="s">
        <v>9</v>
      </c>
      <c r="C1499" t="s">
        <v>2618</v>
      </c>
      <c r="D1499" t="s">
        <v>2619</v>
      </c>
      <c r="E1499" t="s">
        <v>190</v>
      </c>
      <c r="F1499" s="8">
        <v>50143</v>
      </c>
      <c r="G1499" t="str">
        <f>VLOOKUP(F1499,Account!$A$2:$C$508,2,0)</f>
        <v>D5014</v>
      </c>
      <c r="H1499" t="str">
        <f>VLOOKUP(F1499,Account!$A$2:$C$508,3,0)</f>
        <v>Salaries-Staff</v>
      </c>
    </row>
    <row r="1500" spans="1:8" x14ac:dyDescent="0.3">
      <c r="A1500" t="s">
        <v>1805</v>
      </c>
      <c r="B1500" t="s">
        <v>9</v>
      </c>
      <c r="C1500" t="s">
        <v>2620</v>
      </c>
      <c r="D1500" t="s">
        <v>2621</v>
      </c>
      <c r="E1500" t="s">
        <v>190</v>
      </c>
      <c r="F1500" s="8">
        <v>50143</v>
      </c>
      <c r="G1500" t="str">
        <f>VLOOKUP(F1500,Account!$A$2:$C$508,2,0)</f>
        <v>D5014</v>
      </c>
      <c r="H1500" t="str">
        <f>VLOOKUP(F1500,Account!$A$2:$C$508,3,0)</f>
        <v>Salaries-Staff</v>
      </c>
    </row>
    <row r="1501" spans="1:8" x14ac:dyDescent="0.3">
      <c r="A1501" t="s">
        <v>1805</v>
      </c>
      <c r="B1501" t="s">
        <v>9</v>
      </c>
      <c r="C1501" t="s">
        <v>2622</v>
      </c>
      <c r="D1501" t="s">
        <v>2623</v>
      </c>
      <c r="E1501" t="s">
        <v>190</v>
      </c>
      <c r="F1501" s="8">
        <v>50143</v>
      </c>
      <c r="G1501" t="str">
        <f>VLOOKUP(F1501,Account!$A$2:$C$508,2,0)</f>
        <v>D5014</v>
      </c>
      <c r="H1501" t="str">
        <f>VLOOKUP(F1501,Account!$A$2:$C$508,3,0)</f>
        <v>Salaries-Staff</v>
      </c>
    </row>
    <row r="1502" spans="1:8" x14ac:dyDescent="0.3">
      <c r="A1502" t="s">
        <v>1805</v>
      </c>
      <c r="B1502" t="s">
        <v>9</v>
      </c>
      <c r="C1502" t="s">
        <v>2624</v>
      </c>
      <c r="D1502" t="s">
        <v>2625</v>
      </c>
      <c r="E1502" t="s">
        <v>190</v>
      </c>
      <c r="F1502" s="8">
        <v>50143</v>
      </c>
      <c r="G1502" t="str">
        <f>VLOOKUP(F1502,Account!$A$2:$C$508,2,0)</f>
        <v>D5014</v>
      </c>
      <c r="H1502" t="str">
        <f>VLOOKUP(F1502,Account!$A$2:$C$508,3,0)</f>
        <v>Salaries-Staff</v>
      </c>
    </row>
    <row r="1503" spans="1:8" x14ac:dyDescent="0.3">
      <c r="A1503" t="s">
        <v>1805</v>
      </c>
      <c r="B1503" t="s">
        <v>9</v>
      </c>
      <c r="C1503" t="s">
        <v>2626</v>
      </c>
      <c r="D1503" t="s">
        <v>2627</v>
      </c>
      <c r="E1503" t="s">
        <v>190</v>
      </c>
      <c r="F1503" s="8">
        <v>50143</v>
      </c>
      <c r="G1503" t="str">
        <f>VLOOKUP(F1503,Account!$A$2:$C$508,2,0)</f>
        <v>D5014</v>
      </c>
      <c r="H1503" t="str">
        <f>VLOOKUP(F1503,Account!$A$2:$C$508,3,0)</f>
        <v>Salaries-Staff</v>
      </c>
    </row>
    <row r="1504" spans="1:8" x14ac:dyDescent="0.3">
      <c r="A1504" t="s">
        <v>1805</v>
      </c>
      <c r="B1504" t="s">
        <v>9</v>
      </c>
      <c r="C1504" t="s">
        <v>2628</v>
      </c>
      <c r="D1504" t="s">
        <v>2629</v>
      </c>
      <c r="E1504" t="s">
        <v>190</v>
      </c>
      <c r="F1504" s="8">
        <v>50143</v>
      </c>
      <c r="G1504" t="str">
        <f>VLOOKUP(F1504,Account!$A$2:$C$508,2,0)</f>
        <v>D5014</v>
      </c>
      <c r="H1504" t="str">
        <f>VLOOKUP(F1504,Account!$A$2:$C$508,3,0)</f>
        <v>Salaries-Staff</v>
      </c>
    </row>
    <row r="1505" spans="1:8" x14ac:dyDescent="0.3">
      <c r="A1505" t="s">
        <v>1805</v>
      </c>
      <c r="B1505" t="s">
        <v>9</v>
      </c>
      <c r="C1505" t="s">
        <v>2630</v>
      </c>
      <c r="D1505" t="s">
        <v>2631</v>
      </c>
      <c r="E1505" t="s">
        <v>190</v>
      </c>
      <c r="F1505" s="8">
        <v>50143</v>
      </c>
      <c r="G1505" t="str">
        <f>VLOOKUP(F1505,Account!$A$2:$C$508,2,0)</f>
        <v>D5014</v>
      </c>
      <c r="H1505" t="str">
        <f>VLOOKUP(F1505,Account!$A$2:$C$508,3,0)</f>
        <v>Salaries-Staff</v>
      </c>
    </row>
    <row r="1506" spans="1:8" x14ac:dyDescent="0.3">
      <c r="A1506" t="s">
        <v>1805</v>
      </c>
      <c r="B1506" t="s">
        <v>9</v>
      </c>
      <c r="C1506" t="s">
        <v>1311</v>
      </c>
      <c r="D1506" t="s">
        <v>2632</v>
      </c>
      <c r="E1506" t="s">
        <v>190</v>
      </c>
      <c r="F1506" s="8">
        <v>50143</v>
      </c>
      <c r="G1506" t="str">
        <f>VLOOKUP(F1506,Account!$A$2:$C$508,2,0)</f>
        <v>D5014</v>
      </c>
      <c r="H1506" t="str">
        <f>VLOOKUP(F1506,Account!$A$2:$C$508,3,0)</f>
        <v>Salaries-Staff</v>
      </c>
    </row>
    <row r="1507" spans="1:8" x14ac:dyDescent="0.3">
      <c r="A1507" t="s">
        <v>1805</v>
      </c>
      <c r="B1507" t="s">
        <v>9</v>
      </c>
      <c r="C1507" t="s">
        <v>2633</v>
      </c>
      <c r="D1507" t="s">
        <v>2634</v>
      </c>
      <c r="E1507" t="s">
        <v>190</v>
      </c>
      <c r="F1507" s="8">
        <v>50143</v>
      </c>
      <c r="G1507" t="str">
        <f>VLOOKUP(F1507,Account!$A$2:$C$508,2,0)</f>
        <v>D5014</v>
      </c>
      <c r="H1507" t="str">
        <f>VLOOKUP(F1507,Account!$A$2:$C$508,3,0)</f>
        <v>Salaries-Staff</v>
      </c>
    </row>
    <row r="1508" spans="1:8" x14ac:dyDescent="0.3">
      <c r="A1508" t="s">
        <v>1805</v>
      </c>
      <c r="B1508" t="s">
        <v>9</v>
      </c>
      <c r="C1508" t="s">
        <v>2635</v>
      </c>
      <c r="D1508" t="s">
        <v>2636</v>
      </c>
      <c r="E1508" t="s">
        <v>190</v>
      </c>
      <c r="F1508" s="8">
        <v>50143</v>
      </c>
      <c r="G1508" t="str">
        <f>VLOOKUP(F1508,Account!$A$2:$C$508,2,0)</f>
        <v>D5014</v>
      </c>
      <c r="H1508" t="str">
        <f>VLOOKUP(F1508,Account!$A$2:$C$508,3,0)</f>
        <v>Salaries-Staff</v>
      </c>
    </row>
    <row r="1509" spans="1:8" x14ac:dyDescent="0.3">
      <c r="A1509" t="s">
        <v>1805</v>
      </c>
      <c r="B1509" t="s">
        <v>9</v>
      </c>
      <c r="C1509" t="s">
        <v>2637</v>
      </c>
      <c r="D1509" t="s">
        <v>2638</v>
      </c>
      <c r="E1509" t="s">
        <v>190</v>
      </c>
      <c r="F1509" s="8">
        <v>50143</v>
      </c>
      <c r="G1509" t="str">
        <f>VLOOKUP(F1509,Account!$A$2:$C$508,2,0)</f>
        <v>D5014</v>
      </c>
      <c r="H1509" t="str">
        <f>VLOOKUP(F1509,Account!$A$2:$C$508,3,0)</f>
        <v>Salaries-Staff</v>
      </c>
    </row>
    <row r="1510" spans="1:8" x14ac:dyDescent="0.3">
      <c r="A1510" t="s">
        <v>1805</v>
      </c>
      <c r="B1510" t="s">
        <v>9</v>
      </c>
      <c r="C1510" t="s">
        <v>2639</v>
      </c>
      <c r="D1510" t="s">
        <v>2640</v>
      </c>
      <c r="E1510" t="s">
        <v>190</v>
      </c>
      <c r="F1510" s="8">
        <v>50143</v>
      </c>
      <c r="G1510" t="str">
        <f>VLOOKUP(F1510,Account!$A$2:$C$508,2,0)</f>
        <v>D5014</v>
      </c>
      <c r="H1510" t="str">
        <f>VLOOKUP(F1510,Account!$A$2:$C$508,3,0)</f>
        <v>Salaries-Staff</v>
      </c>
    </row>
    <row r="1511" spans="1:8" x14ac:dyDescent="0.3">
      <c r="A1511" t="s">
        <v>1805</v>
      </c>
      <c r="B1511" t="s">
        <v>9</v>
      </c>
      <c r="C1511" t="s">
        <v>2641</v>
      </c>
      <c r="D1511" t="s">
        <v>2642</v>
      </c>
      <c r="E1511" t="s">
        <v>190</v>
      </c>
      <c r="F1511" s="8">
        <v>50143</v>
      </c>
      <c r="G1511" t="str">
        <f>VLOOKUP(F1511,Account!$A$2:$C$508,2,0)</f>
        <v>D5014</v>
      </c>
      <c r="H1511" t="str">
        <f>VLOOKUP(F1511,Account!$A$2:$C$508,3,0)</f>
        <v>Salaries-Staff</v>
      </c>
    </row>
    <row r="1512" spans="1:8" x14ac:dyDescent="0.3">
      <c r="A1512" t="s">
        <v>1805</v>
      </c>
      <c r="B1512" t="s">
        <v>9</v>
      </c>
      <c r="C1512" t="s">
        <v>2643</v>
      </c>
      <c r="D1512" t="s">
        <v>2644</v>
      </c>
      <c r="E1512" t="s">
        <v>190</v>
      </c>
      <c r="F1512" s="8">
        <v>50143</v>
      </c>
      <c r="G1512" t="str">
        <f>VLOOKUP(F1512,Account!$A$2:$C$508,2,0)</f>
        <v>D5014</v>
      </c>
      <c r="H1512" t="str">
        <f>VLOOKUP(F1512,Account!$A$2:$C$508,3,0)</f>
        <v>Salaries-Staff</v>
      </c>
    </row>
    <row r="1513" spans="1:8" x14ac:dyDescent="0.3">
      <c r="A1513" t="s">
        <v>1805</v>
      </c>
      <c r="B1513" t="s">
        <v>9</v>
      </c>
      <c r="C1513" t="s">
        <v>2645</v>
      </c>
      <c r="D1513" t="s">
        <v>2646</v>
      </c>
      <c r="E1513" t="s">
        <v>190</v>
      </c>
      <c r="F1513" s="8">
        <v>50143</v>
      </c>
      <c r="G1513" t="str">
        <f>VLOOKUP(F1513,Account!$A$2:$C$508,2,0)</f>
        <v>D5014</v>
      </c>
      <c r="H1513" t="str">
        <f>VLOOKUP(F1513,Account!$A$2:$C$508,3,0)</f>
        <v>Salaries-Staff</v>
      </c>
    </row>
    <row r="1514" spans="1:8" x14ac:dyDescent="0.3">
      <c r="A1514" t="s">
        <v>1805</v>
      </c>
      <c r="B1514" t="s">
        <v>9</v>
      </c>
      <c r="C1514" t="s">
        <v>2647</v>
      </c>
      <c r="D1514" t="s">
        <v>2648</v>
      </c>
      <c r="E1514" t="s">
        <v>190</v>
      </c>
      <c r="F1514" s="8">
        <v>50143</v>
      </c>
      <c r="G1514" t="str">
        <f>VLOOKUP(F1514,Account!$A$2:$C$508,2,0)</f>
        <v>D5014</v>
      </c>
      <c r="H1514" t="str">
        <f>VLOOKUP(F1514,Account!$A$2:$C$508,3,0)</f>
        <v>Salaries-Staff</v>
      </c>
    </row>
    <row r="1515" spans="1:8" x14ac:dyDescent="0.3">
      <c r="A1515" t="s">
        <v>1805</v>
      </c>
      <c r="B1515" t="s">
        <v>9</v>
      </c>
      <c r="C1515" t="s">
        <v>2649</v>
      </c>
      <c r="D1515" t="s">
        <v>2650</v>
      </c>
      <c r="E1515" t="s">
        <v>190</v>
      </c>
      <c r="F1515" s="8">
        <v>50143</v>
      </c>
      <c r="G1515" t="str">
        <f>VLOOKUP(F1515,Account!$A$2:$C$508,2,0)</f>
        <v>D5014</v>
      </c>
      <c r="H1515" t="str">
        <f>VLOOKUP(F1515,Account!$A$2:$C$508,3,0)</f>
        <v>Salaries-Staff</v>
      </c>
    </row>
    <row r="1516" spans="1:8" x14ac:dyDescent="0.3">
      <c r="A1516" t="s">
        <v>1805</v>
      </c>
      <c r="B1516" t="s">
        <v>9</v>
      </c>
      <c r="C1516" t="s">
        <v>2651</v>
      </c>
      <c r="D1516" t="s">
        <v>2652</v>
      </c>
      <c r="E1516" t="s">
        <v>190</v>
      </c>
      <c r="F1516" s="8">
        <v>50143</v>
      </c>
      <c r="G1516" t="str">
        <f>VLOOKUP(F1516,Account!$A$2:$C$508,2,0)</f>
        <v>D5014</v>
      </c>
      <c r="H1516" t="str">
        <f>VLOOKUP(F1516,Account!$A$2:$C$508,3,0)</f>
        <v>Salaries-Staff</v>
      </c>
    </row>
    <row r="1517" spans="1:8" x14ac:dyDescent="0.3">
      <c r="A1517" t="s">
        <v>1805</v>
      </c>
      <c r="B1517" t="s">
        <v>9</v>
      </c>
      <c r="C1517" t="s">
        <v>2653</v>
      </c>
      <c r="D1517" t="s">
        <v>2654</v>
      </c>
      <c r="E1517" t="s">
        <v>190</v>
      </c>
      <c r="F1517" s="8">
        <v>50143</v>
      </c>
      <c r="G1517" t="str">
        <f>VLOOKUP(F1517,Account!$A$2:$C$508,2,0)</f>
        <v>D5014</v>
      </c>
      <c r="H1517" t="str">
        <f>VLOOKUP(F1517,Account!$A$2:$C$508,3,0)</f>
        <v>Salaries-Staff</v>
      </c>
    </row>
    <row r="1518" spans="1:8" x14ac:dyDescent="0.3">
      <c r="A1518" t="s">
        <v>1805</v>
      </c>
      <c r="B1518" t="s">
        <v>9</v>
      </c>
      <c r="C1518" t="s">
        <v>2655</v>
      </c>
      <c r="D1518" t="s">
        <v>2656</v>
      </c>
      <c r="E1518" t="s">
        <v>190</v>
      </c>
      <c r="F1518" s="8">
        <v>50143</v>
      </c>
      <c r="G1518" t="str">
        <f>VLOOKUP(F1518,Account!$A$2:$C$508,2,0)</f>
        <v>D5014</v>
      </c>
      <c r="H1518" t="str">
        <f>VLOOKUP(F1518,Account!$A$2:$C$508,3,0)</f>
        <v>Salaries-Staff</v>
      </c>
    </row>
    <row r="1519" spans="1:8" x14ac:dyDescent="0.3">
      <c r="A1519" t="s">
        <v>1805</v>
      </c>
      <c r="B1519" t="s">
        <v>9</v>
      </c>
      <c r="C1519" t="s">
        <v>2657</v>
      </c>
      <c r="D1519" t="s">
        <v>2658</v>
      </c>
      <c r="E1519" t="s">
        <v>190</v>
      </c>
      <c r="F1519" s="8">
        <v>50143</v>
      </c>
      <c r="G1519" t="str">
        <f>VLOOKUP(F1519,Account!$A$2:$C$508,2,0)</f>
        <v>D5014</v>
      </c>
      <c r="H1519" t="str">
        <f>VLOOKUP(F1519,Account!$A$2:$C$508,3,0)</f>
        <v>Salaries-Staff</v>
      </c>
    </row>
    <row r="1520" spans="1:8" x14ac:dyDescent="0.3">
      <c r="A1520" t="s">
        <v>1805</v>
      </c>
      <c r="B1520" t="s">
        <v>9</v>
      </c>
      <c r="C1520" t="s">
        <v>2659</v>
      </c>
      <c r="D1520" t="s">
        <v>2660</v>
      </c>
      <c r="E1520" t="s">
        <v>190</v>
      </c>
      <c r="F1520" s="8">
        <v>50143</v>
      </c>
      <c r="G1520" t="str">
        <f>VLOOKUP(F1520,Account!$A$2:$C$508,2,0)</f>
        <v>D5014</v>
      </c>
      <c r="H1520" t="str">
        <f>VLOOKUP(F1520,Account!$A$2:$C$508,3,0)</f>
        <v>Salaries-Staff</v>
      </c>
    </row>
    <row r="1521" spans="1:8" x14ac:dyDescent="0.3">
      <c r="A1521" t="s">
        <v>1805</v>
      </c>
      <c r="B1521" t="s">
        <v>9</v>
      </c>
      <c r="C1521" t="s">
        <v>2661</v>
      </c>
      <c r="D1521" t="s">
        <v>2662</v>
      </c>
      <c r="E1521" t="s">
        <v>190</v>
      </c>
      <c r="F1521" s="8">
        <v>50143</v>
      </c>
      <c r="G1521" t="str">
        <f>VLOOKUP(F1521,Account!$A$2:$C$508,2,0)</f>
        <v>D5014</v>
      </c>
      <c r="H1521" t="str">
        <f>VLOOKUP(F1521,Account!$A$2:$C$508,3,0)</f>
        <v>Salaries-Staff</v>
      </c>
    </row>
    <row r="1522" spans="1:8" x14ac:dyDescent="0.3">
      <c r="A1522" t="s">
        <v>1805</v>
      </c>
      <c r="B1522" t="s">
        <v>9</v>
      </c>
      <c r="C1522" t="s">
        <v>2663</v>
      </c>
      <c r="D1522" t="s">
        <v>2664</v>
      </c>
      <c r="E1522" t="s">
        <v>190</v>
      </c>
      <c r="F1522" s="8">
        <v>50143</v>
      </c>
      <c r="G1522" t="str">
        <f>VLOOKUP(F1522,Account!$A$2:$C$508,2,0)</f>
        <v>D5014</v>
      </c>
      <c r="H1522" t="str">
        <f>VLOOKUP(F1522,Account!$A$2:$C$508,3,0)</f>
        <v>Salaries-Staff</v>
      </c>
    </row>
    <row r="1523" spans="1:8" x14ac:dyDescent="0.3">
      <c r="A1523" t="s">
        <v>1805</v>
      </c>
      <c r="B1523" t="s">
        <v>9</v>
      </c>
      <c r="C1523" t="s">
        <v>2665</v>
      </c>
      <c r="D1523" t="s">
        <v>2666</v>
      </c>
      <c r="E1523" t="s">
        <v>190</v>
      </c>
      <c r="F1523" s="8">
        <v>50143</v>
      </c>
      <c r="G1523" t="str">
        <f>VLOOKUP(F1523,Account!$A$2:$C$508,2,0)</f>
        <v>D5014</v>
      </c>
      <c r="H1523" t="str">
        <f>VLOOKUP(F1523,Account!$A$2:$C$508,3,0)</f>
        <v>Salaries-Staff</v>
      </c>
    </row>
    <row r="1524" spans="1:8" x14ac:dyDescent="0.3">
      <c r="A1524" t="s">
        <v>1805</v>
      </c>
      <c r="B1524" t="s">
        <v>9</v>
      </c>
      <c r="C1524" t="s">
        <v>2667</v>
      </c>
      <c r="D1524" t="s">
        <v>2668</v>
      </c>
      <c r="E1524" t="s">
        <v>190</v>
      </c>
      <c r="F1524" s="8">
        <v>50143</v>
      </c>
      <c r="G1524" t="str">
        <f>VLOOKUP(F1524,Account!$A$2:$C$508,2,0)</f>
        <v>D5014</v>
      </c>
      <c r="H1524" t="str">
        <f>VLOOKUP(F1524,Account!$A$2:$C$508,3,0)</f>
        <v>Salaries-Staff</v>
      </c>
    </row>
    <row r="1525" spans="1:8" x14ac:dyDescent="0.3">
      <c r="A1525" t="s">
        <v>1805</v>
      </c>
      <c r="B1525" t="s">
        <v>9</v>
      </c>
      <c r="C1525" t="s">
        <v>2669</v>
      </c>
      <c r="D1525" t="s">
        <v>2670</v>
      </c>
      <c r="E1525" t="s">
        <v>190</v>
      </c>
      <c r="F1525" s="8">
        <v>50143</v>
      </c>
      <c r="G1525" t="str">
        <f>VLOOKUP(F1525,Account!$A$2:$C$508,2,0)</f>
        <v>D5014</v>
      </c>
      <c r="H1525" t="str">
        <f>VLOOKUP(F1525,Account!$A$2:$C$508,3,0)</f>
        <v>Salaries-Staff</v>
      </c>
    </row>
    <row r="1526" spans="1:8" x14ac:dyDescent="0.3">
      <c r="A1526" t="s">
        <v>1805</v>
      </c>
      <c r="B1526" t="s">
        <v>9</v>
      </c>
      <c r="C1526" t="s">
        <v>2671</v>
      </c>
      <c r="D1526" t="s">
        <v>2672</v>
      </c>
      <c r="E1526" t="s">
        <v>190</v>
      </c>
      <c r="F1526" s="8">
        <v>50143</v>
      </c>
      <c r="G1526" t="str">
        <f>VLOOKUP(F1526,Account!$A$2:$C$508,2,0)</f>
        <v>D5014</v>
      </c>
      <c r="H1526" t="str">
        <f>VLOOKUP(F1526,Account!$A$2:$C$508,3,0)</f>
        <v>Salaries-Staff</v>
      </c>
    </row>
    <row r="1527" spans="1:8" x14ac:dyDescent="0.3">
      <c r="A1527" t="s">
        <v>1805</v>
      </c>
      <c r="B1527" t="s">
        <v>9</v>
      </c>
      <c r="C1527" t="s">
        <v>2673</v>
      </c>
      <c r="D1527" t="s">
        <v>2674</v>
      </c>
      <c r="E1527" t="s">
        <v>190</v>
      </c>
      <c r="F1527" s="8">
        <v>50143</v>
      </c>
      <c r="G1527" t="str">
        <f>VLOOKUP(F1527,Account!$A$2:$C$508,2,0)</f>
        <v>D5014</v>
      </c>
      <c r="H1527" t="str">
        <f>VLOOKUP(F1527,Account!$A$2:$C$508,3,0)</f>
        <v>Salaries-Staff</v>
      </c>
    </row>
    <row r="1528" spans="1:8" x14ac:dyDescent="0.3">
      <c r="A1528" t="s">
        <v>1805</v>
      </c>
      <c r="B1528" t="s">
        <v>9</v>
      </c>
      <c r="C1528" t="s">
        <v>2675</v>
      </c>
      <c r="D1528" t="s">
        <v>2676</v>
      </c>
      <c r="E1528" t="s">
        <v>190</v>
      </c>
      <c r="F1528" s="8">
        <v>50143</v>
      </c>
      <c r="G1528" t="str">
        <f>VLOOKUP(F1528,Account!$A$2:$C$508,2,0)</f>
        <v>D5014</v>
      </c>
      <c r="H1528" t="str">
        <f>VLOOKUP(F1528,Account!$A$2:$C$508,3,0)</f>
        <v>Salaries-Staff</v>
      </c>
    </row>
    <row r="1529" spans="1:8" x14ac:dyDescent="0.3">
      <c r="A1529" t="s">
        <v>1805</v>
      </c>
      <c r="B1529" t="s">
        <v>9</v>
      </c>
      <c r="C1529" t="s">
        <v>2677</v>
      </c>
      <c r="D1529" t="s">
        <v>2678</v>
      </c>
      <c r="E1529" t="s">
        <v>190</v>
      </c>
      <c r="F1529" s="8">
        <v>50143</v>
      </c>
      <c r="G1529" t="str">
        <f>VLOOKUP(F1529,Account!$A$2:$C$508,2,0)</f>
        <v>D5014</v>
      </c>
      <c r="H1529" t="str">
        <f>VLOOKUP(F1529,Account!$A$2:$C$508,3,0)</f>
        <v>Salaries-Staff</v>
      </c>
    </row>
    <row r="1530" spans="1:8" x14ac:dyDescent="0.3">
      <c r="A1530" t="s">
        <v>1805</v>
      </c>
      <c r="B1530" t="s">
        <v>9</v>
      </c>
      <c r="C1530" t="s">
        <v>2679</v>
      </c>
      <c r="D1530" t="s">
        <v>2680</v>
      </c>
      <c r="E1530" t="s">
        <v>190</v>
      </c>
      <c r="F1530" s="8">
        <v>50143</v>
      </c>
      <c r="G1530" t="str">
        <f>VLOOKUP(F1530,Account!$A$2:$C$508,2,0)</f>
        <v>D5014</v>
      </c>
      <c r="H1530" t="str">
        <f>VLOOKUP(F1530,Account!$A$2:$C$508,3,0)</f>
        <v>Salaries-Staff</v>
      </c>
    </row>
    <row r="1531" spans="1:8" x14ac:dyDescent="0.3">
      <c r="A1531" t="s">
        <v>1805</v>
      </c>
      <c r="B1531" t="s">
        <v>9</v>
      </c>
      <c r="C1531" t="s">
        <v>2681</v>
      </c>
      <c r="D1531" t="s">
        <v>2682</v>
      </c>
      <c r="E1531" t="s">
        <v>190</v>
      </c>
      <c r="F1531" s="8">
        <v>50143</v>
      </c>
      <c r="G1531" t="str">
        <f>VLOOKUP(F1531,Account!$A$2:$C$508,2,0)</f>
        <v>D5014</v>
      </c>
      <c r="H1531" t="str">
        <f>VLOOKUP(F1531,Account!$A$2:$C$508,3,0)</f>
        <v>Salaries-Staff</v>
      </c>
    </row>
    <row r="1532" spans="1:8" x14ac:dyDescent="0.3">
      <c r="A1532" t="s">
        <v>1805</v>
      </c>
      <c r="B1532" t="s">
        <v>9</v>
      </c>
      <c r="C1532" t="s">
        <v>2683</v>
      </c>
      <c r="D1532" t="s">
        <v>2684</v>
      </c>
      <c r="E1532" t="s">
        <v>190</v>
      </c>
      <c r="F1532" s="8">
        <v>50143</v>
      </c>
      <c r="G1532" t="str">
        <f>VLOOKUP(F1532,Account!$A$2:$C$508,2,0)</f>
        <v>D5014</v>
      </c>
      <c r="H1532" t="str">
        <f>VLOOKUP(F1532,Account!$A$2:$C$508,3,0)</f>
        <v>Salaries-Staff</v>
      </c>
    </row>
    <row r="1533" spans="1:8" x14ac:dyDescent="0.3">
      <c r="A1533" t="s">
        <v>1805</v>
      </c>
      <c r="B1533" t="s">
        <v>9</v>
      </c>
      <c r="C1533" t="s">
        <v>2685</v>
      </c>
      <c r="D1533" t="s">
        <v>2686</v>
      </c>
      <c r="E1533" t="s">
        <v>190</v>
      </c>
      <c r="F1533" s="8">
        <v>50143</v>
      </c>
      <c r="G1533" t="str">
        <f>VLOOKUP(F1533,Account!$A$2:$C$508,2,0)</f>
        <v>D5014</v>
      </c>
      <c r="H1533" t="str">
        <f>VLOOKUP(F1533,Account!$A$2:$C$508,3,0)</f>
        <v>Salaries-Staff</v>
      </c>
    </row>
    <row r="1534" spans="1:8" x14ac:dyDescent="0.3">
      <c r="A1534" t="s">
        <v>1805</v>
      </c>
      <c r="B1534" t="s">
        <v>9</v>
      </c>
      <c r="C1534" t="s">
        <v>2687</v>
      </c>
      <c r="D1534" t="s">
        <v>2688</v>
      </c>
      <c r="E1534" t="s">
        <v>190</v>
      </c>
      <c r="F1534" s="8">
        <v>50143</v>
      </c>
      <c r="G1534" t="str">
        <f>VLOOKUP(F1534,Account!$A$2:$C$508,2,0)</f>
        <v>D5014</v>
      </c>
      <c r="H1534" t="str">
        <f>VLOOKUP(F1534,Account!$A$2:$C$508,3,0)</f>
        <v>Salaries-Staff</v>
      </c>
    </row>
    <row r="1535" spans="1:8" x14ac:dyDescent="0.3">
      <c r="A1535" t="s">
        <v>1805</v>
      </c>
      <c r="B1535" t="s">
        <v>9</v>
      </c>
      <c r="C1535" t="s">
        <v>2689</v>
      </c>
      <c r="D1535" t="s">
        <v>2690</v>
      </c>
      <c r="E1535" t="s">
        <v>190</v>
      </c>
      <c r="F1535" s="8">
        <v>50143</v>
      </c>
      <c r="G1535" t="str">
        <f>VLOOKUP(F1535,Account!$A$2:$C$508,2,0)</f>
        <v>D5014</v>
      </c>
      <c r="H1535" t="str">
        <f>VLOOKUP(F1535,Account!$A$2:$C$508,3,0)</f>
        <v>Salaries-Staff</v>
      </c>
    </row>
    <row r="1536" spans="1:8" x14ac:dyDescent="0.3">
      <c r="A1536" t="s">
        <v>1805</v>
      </c>
      <c r="B1536" t="s">
        <v>9</v>
      </c>
      <c r="C1536" t="s">
        <v>2691</v>
      </c>
      <c r="D1536" t="s">
        <v>2692</v>
      </c>
      <c r="E1536" t="s">
        <v>190</v>
      </c>
      <c r="F1536" s="8">
        <v>50143</v>
      </c>
      <c r="G1536" t="str">
        <f>VLOOKUP(F1536,Account!$A$2:$C$508,2,0)</f>
        <v>D5014</v>
      </c>
      <c r="H1536" t="str">
        <f>VLOOKUP(F1536,Account!$A$2:$C$508,3,0)</f>
        <v>Salaries-Staff</v>
      </c>
    </row>
    <row r="1537" spans="1:8" x14ac:dyDescent="0.3">
      <c r="A1537" t="s">
        <v>1805</v>
      </c>
      <c r="B1537" t="s">
        <v>9</v>
      </c>
      <c r="C1537" t="s">
        <v>2693</v>
      </c>
      <c r="D1537" t="s">
        <v>2694</v>
      </c>
      <c r="E1537" t="s">
        <v>190</v>
      </c>
      <c r="F1537" s="8">
        <v>50143</v>
      </c>
      <c r="G1537" t="str">
        <f>VLOOKUP(F1537,Account!$A$2:$C$508,2,0)</f>
        <v>D5014</v>
      </c>
      <c r="H1537" t="str">
        <f>VLOOKUP(F1537,Account!$A$2:$C$508,3,0)</f>
        <v>Salaries-Staff</v>
      </c>
    </row>
    <row r="1538" spans="1:8" x14ac:dyDescent="0.3">
      <c r="A1538" t="s">
        <v>1805</v>
      </c>
      <c r="B1538" t="s">
        <v>9</v>
      </c>
      <c r="C1538" t="s">
        <v>2695</v>
      </c>
      <c r="D1538" t="s">
        <v>2696</v>
      </c>
      <c r="E1538" t="s">
        <v>190</v>
      </c>
      <c r="F1538" s="8">
        <v>50143</v>
      </c>
      <c r="G1538" t="str">
        <f>VLOOKUP(F1538,Account!$A$2:$C$508,2,0)</f>
        <v>D5014</v>
      </c>
      <c r="H1538" t="str">
        <f>VLOOKUP(F1538,Account!$A$2:$C$508,3,0)</f>
        <v>Salaries-Staff</v>
      </c>
    </row>
    <row r="1539" spans="1:8" x14ac:dyDescent="0.3">
      <c r="A1539" t="s">
        <v>1805</v>
      </c>
      <c r="B1539" t="s">
        <v>9</v>
      </c>
      <c r="C1539" t="s">
        <v>2697</v>
      </c>
      <c r="D1539" t="s">
        <v>2698</v>
      </c>
      <c r="E1539" t="s">
        <v>190</v>
      </c>
      <c r="F1539" s="8">
        <v>50143</v>
      </c>
      <c r="G1539" t="str">
        <f>VLOOKUP(F1539,Account!$A$2:$C$508,2,0)</f>
        <v>D5014</v>
      </c>
      <c r="H1539" t="str">
        <f>VLOOKUP(F1539,Account!$A$2:$C$508,3,0)</f>
        <v>Salaries-Staff</v>
      </c>
    </row>
    <row r="1540" spans="1:8" x14ac:dyDescent="0.3">
      <c r="A1540" t="s">
        <v>1805</v>
      </c>
      <c r="B1540" t="s">
        <v>9</v>
      </c>
      <c r="C1540" t="s">
        <v>2699</v>
      </c>
      <c r="D1540" t="s">
        <v>2700</v>
      </c>
      <c r="E1540" t="s">
        <v>190</v>
      </c>
      <c r="F1540" s="8">
        <v>50143</v>
      </c>
      <c r="G1540" t="str">
        <f>VLOOKUP(F1540,Account!$A$2:$C$508,2,0)</f>
        <v>D5014</v>
      </c>
      <c r="H1540" t="str">
        <f>VLOOKUP(F1540,Account!$A$2:$C$508,3,0)</f>
        <v>Salaries-Staff</v>
      </c>
    </row>
    <row r="1541" spans="1:8" x14ac:dyDescent="0.3">
      <c r="A1541" t="s">
        <v>1805</v>
      </c>
      <c r="B1541" t="s">
        <v>9</v>
      </c>
      <c r="C1541" t="s">
        <v>2701</v>
      </c>
      <c r="D1541" t="s">
        <v>2702</v>
      </c>
      <c r="E1541" t="s">
        <v>190</v>
      </c>
      <c r="F1541" s="8">
        <v>50143</v>
      </c>
      <c r="G1541" t="str">
        <f>VLOOKUP(F1541,Account!$A$2:$C$508,2,0)</f>
        <v>D5014</v>
      </c>
      <c r="H1541" t="str">
        <f>VLOOKUP(F1541,Account!$A$2:$C$508,3,0)</f>
        <v>Salaries-Staff</v>
      </c>
    </row>
    <row r="1542" spans="1:8" x14ac:dyDescent="0.3">
      <c r="A1542" t="s">
        <v>1805</v>
      </c>
      <c r="B1542" t="s">
        <v>9</v>
      </c>
      <c r="C1542" t="s">
        <v>2703</v>
      </c>
      <c r="D1542" t="s">
        <v>2704</v>
      </c>
      <c r="E1542" t="s">
        <v>190</v>
      </c>
      <c r="F1542" s="8">
        <v>50143</v>
      </c>
      <c r="G1542" t="str">
        <f>VLOOKUP(F1542,Account!$A$2:$C$508,2,0)</f>
        <v>D5014</v>
      </c>
      <c r="H1542" t="str">
        <f>VLOOKUP(F1542,Account!$A$2:$C$508,3,0)</f>
        <v>Salaries-Staff</v>
      </c>
    </row>
    <row r="1543" spans="1:8" x14ac:dyDescent="0.3">
      <c r="A1543" t="s">
        <v>1805</v>
      </c>
      <c r="B1543" t="s">
        <v>9</v>
      </c>
      <c r="C1543" t="s">
        <v>2705</v>
      </c>
      <c r="D1543" t="s">
        <v>2706</v>
      </c>
      <c r="E1543" t="s">
        <v>190</v>
      </c>
      <c r="F1543" s="8">
        <v>50143</v>
      </c>
      <c r="G1543" t="str">
        <f>VLOOKUP(F1543,Account!$A$2:$C$508,2,0)</f>
        <v>D5014</v>
      </c>
      <c r="H1543" t="str">
        <f>VLOOKUP(F1543,Account!$A$2:$C$508,3,0)</f>
        <v>Salaries-Staff</v>
      </c>
    </row>
    <row r="1544" spans="1:8" x14ac:dyDescent="0.3">
      <c r="A1544" t="s">
        <v>1805</v>
      </c>
      <c r="B1544" t="s">
        <v>9</v>
      </c>
      <c r="C1544" t="s">
        <v>471</v>
      </c>
      <c r="D1544" t="s">
        <v>2707</v>
      </c>
      <c r="E1544" t="s">
        <v>190</v>
      </c>
      <c r="F1544" s="8">
        <v>50143</v>
      </c>
      <c r="G1544" t="str">
        <f>VLOOKUP(F1544,Account!$A$2:$C$508,2,0)</f>
        <v>D5014</v>
      </c>
      <c r="H1544" t="str">
        <f>VLOOKUP(F1544,Account!$A$2:$C$508,3,0)</f>
        <v>Salaries-Staff</v>
      </c>
    </row>
    <row r="1545" spans="1:8" x14ac:dyDescent="0.3">
      <c r="A1545" t="s">
        <v>1805</v>
      </c>
      <c r="B1545" t="s">
        <v>9</v>
      </c>
      <c r="C1545" t="s">
        <v>2708</v>
      </c>
      <c r="D1545" t="s">
        <v>2709</v>
      </c>
      <c r="E1545" t="s">
        <v>190</v>
      </c>
      <c r="F1545" s="8">
        <v>50143</v>
      </c>
      <c r="G1545" t="str">
        <f>VLOOKUP(F1545,Account!$A$2:$C$508,2,0)</f>
        <v>D5014</v>
      </c>
      <c r="H1545" t="str">
        <f>VLOOKUP(F1545,Account!$A$2:$C$508,3,0)</f>
        <v>Salaries-Staff</v>
      </c>
    </row>
    <row r="1546" spans="1:8" x14ac:dyDescent="0.3">
      <c r="A1546" t="s">
        <v>1805</v>
      </c>
      <c r="B1546" t="s">
        <v>9</v>
      </c>
      <c r="C1546" t="s">
        <v>2710</v>
      </c>
      <c r="D1546" t="s">
        <v>2711</v>
      </c>
      <c r="E1546" t="s">
        <v>190</v>
      </c>
      <c r="F1546" s="8">
        <v>50143</v>
      </c>
      <c r="G1546" t="str">
        <f>VLOOKUP(F1546,Account!$A$2:$C$508,2,0)</f>
        <v>D5014</v>
      </c>
      <c r="H1546" t="str">
        <f>VLOOKUP(F1546,Account!$A$2:$C$508,3,0)</f>
        <v>Salaries-Staff</v>
      </c>
    </row>
    <row r="1547" spans="1:8" x14ac:dyDescent="0.3">
      <c r="A1547" t="s">
        <v>1805</v>
      </c>
      <c r="B1547" t="s">
        <v>9</v>
      </c>
      <c r="C1547" t="s">
        <v>2712</v>
      </c>
      <c r="D1547" t="s">
        <v>2713</v>
      </c>
      <c r="E1547" t="s">
        <v>190</v>
      </c>
      <c r="F1547" s="8">
        <v>50143</v>
      </c>
      <c r="G1547" t="str">
        <f>VLOOKUP(F1547,Account!$A$2:$C$508,2,0)</f>
        <v>D5014</v>
      </c>
      <c r="H1547" t="str">
        <f>VLOOKUP(F1547,Account!$A$2:$C$508,3,0)</f>
        <v>Salaries-Staff</v>
      </c>
    </row>
    <row r="1548" spans="1:8" x14ac:dyDescent="0.3">
      <c r="A1548" t="s">
        <v>1805</v>
      </c>
      <c r="B1548" t="s">
        <v>9</v>
      </c>
      <c r="C1548" t="s">
        <v>1340</v>
      </c>
      <c r="D1548" t="s">
        <v>2714</v>
      </c>
      <c r="E1548" t="s">
        <v>190</v>
      </c>
      <c r="F1548" s="8">
        <v>50143</v>
      </c>
      <c r="G1548" t="str">
        <f>VLOOKUP(F1548,Account!$A$2:$C$508,2,0)</f>
        <v>D5014</v>
      </c>
      <c r="H1548" t="str">
        <f>VLOOKUP(F1548,Account!$A$2:$C$508,3,0)</f>
        <v>Salaries-Staff</v>
      </c>
    </row>
    <row r="1549" spans="1:8" x14ac:dyDescent="0.3">
      <c r="A1549" t="s">
        <v>1805</v>
      </c>
      <c r="B1549" t="s">
        <v>9</v>
      </c>
      <c r="C1549" t="s">
        <v>2715</v>
      </c>
      <c r="D1549" t="s">
        <v>2716</v>
      </c>
      <c r="E1549" t="s">
        <v>190</v>
      </c>
      <c r="F1549" s="8">
        <v>50143</v>
      </c>
      <c r="G1549" t="str">
        <f>VLOOKUP(F1549,Account!$A$2:$C$508,2,0)</f>
        <v>D5014</v>
      </c>
      <c r="H1549" t="str">
        <f>VLOOKUP(F1549,Account!$A$2:$C$508,3,0)</f>
        <v>Salaries-Staff</v>
      </c>
    </row>
    <row r="1550" spans="1:8" x14ac:dyDescent="0.3">
      <c r="A1550" t="s">
        <v>1805</v>
      </c>
      <c r="B1550" t="s">
        <v>9</v>
      </c>
      <c r="C1550" t="s">
        <v>2717</v>
      </c>
      <c r="D1550" t="s">
        <v>2718</v>
      </c>
      <c r="E1550" t="s">
        <v>190</v>
      </c>
      <c r="F1550" s="8">
        <v>50143</v>
      </c>
      <c r="G1550" t="str">
        <f>VLOOKUP(F1550,Account!$A$2:$C$508,2,0)</f>
        <v>D5014</v>
      </c>
      <c r="H1550" t="str">
        <f>VLOOKUP(F1550,Account!$A$2:$C$508,3,0)</f>
        <v>Salaries-Staff</v>
      </c>
    </row>
    <row r="1551" spans="1:8" x14ac:dyDescent="0.3">
      <c r="A1551" t="s">
        <v>1805</v>
      </c>
      <c r="B1551" t="s">
        <v>9</v>
      </c>
      <c r="C1551" t="s">
        <v>2719</v>
      </c>
      <c r="D1551" t="s">
        <v>2720</v>
      </c>
      <c r="E1551" t="s">
        <v>190</v>
      </c>
      <c r="F1551" s="8">
        <v>50143</v>
      </c>
      <c r="G1551" t="str">
        <f>VLOOKUP(F1551,Account!$A$2:$C$508,2,0)</f>
        <v>D5014</v>
      </c>
      <c r="H1551" t="str">
        <f>VLOOKUP(F1551,Account!$A$2:$C$508,3,0)</f>
        <v>Salaries-Staff</v>
      </c>
    </row>
    <row r="1552" spans="1:8" x14ac:dyDescent="0.3">
      <c r="A1552" t="s">
        <v>1805</v>
      </c>
      <c r="B1552" t="s">
        <v>9</v>
      </c>
      <c r="C1552" t="s">
        <v>1346</v>
      </c>
      <c r="D1552" t="s">
        <v>2721</v>
      </c>
      <c r="E1552" t="s">
        <v>190</v>
      </c>
      <c r="F1552" s="8">
        <v>50143</v>
      </c>
      <c r="G1552" t="str">
        <f>VLOOKUP(F1552,Account!$A$2:$C$508,2,0)</f>
        <v>D5014</v>
      </c>
      <c r="H1552" t="str">
        <f>VLOOKUP(F1552,Account!$A$2:$C$508,3,0)</f>
        <v>Salaries-Staff</v>
      </c>
    </row>
    <row r="1553" spans="1:8" x14ac:dyDescent="0.3">
      <c r="A1553" t="s">
        <v>1805</v>
      </c>
      <c r="B1553" t="s">
        <v>9</v>
      </c>
      <c r="C1553" t="s">
        <v>2722</v>
      </c>
      <c r="D1553" t="s">
        <v>2723</v>
      </c>
      <c r="E1553" t="s">
        <v>190</v>
      </c>
      <c r="F1553" s="8">
        <v>50143</v>
      </c>
      <c r="G1553" t="str">
        <f>VLOOKUP(F1553,Account!$A$2:$C$508,2,0)</f>
        <v>D5014</v>
      </c>
      <c r="H1553" t="str">
        <f>VLOOKUP(F1553,Account!$A$2:$C$508,3,0)</f>
        <v>Salaries-Staff</v>
      </c>
    </row>
    <row r="1554" spans="1:8" x14ac:dyDescent="0.3">
      <c r="A1554" t="s">
        <v>1805</v>
      </c>
      <c r="B1554" t="s">
        <v>9</v>
      </c>
      <c r="C1554" t="s">
        <v>2724</v>
      </c>
      <c r="D1554" t="s">
        <v>2725</v>
      </c>
      <c r="E1554" t="s">
        <v>190</v>
      </c>
      <c r="F1554" s="8">
        <v>50143</v>
      </c>
      <c r="G1554" t="str">
        <f>VLOOKUP(F1554,Account!$A$2:$C$508,2,0)</f>
        <v>D5014</v>
      </c>
      <c r="H1554" t="str">
        <f>VLOOKUP(F1554,Account!$A$2:$C$508,3,0)</f>
        <v>Salaries-Staff</v>
      </c>
    </row>
    <row r="1555" spans="1:8" x14ac:dyDescent="0.3">
      <c r="A1555" t="s">
        <v>1805</v>
      </c>
      <c r="B1555" t="s">
        <v>9</v>
      </c>
      <c r="C1555" t="s">
        <v>2726</v>
      </c>
      <c r="D1555" t="s">
        <v>2727</v>
      </c>
      <c r="E1555" t="s">
        <v>190</v>
      </c>
      <c r="F1555" s="8">
        <v>50143</v>
      </c>
      <c r="G1555" t="str">
        <f>VLOOKUP(F1555,Account!$A$2:$C$508,2,0)</f>
        <v>D5014</v>
      </c>
      <c r="H1555" t="str">
        <f>VLOOKUP(F1555,Account!$A$2:$C$508,3,0)</f>
        <v>Salaries-Staff</v>
      </c>
    </row>
    <row r="1556" spans="1:8" x14ac:dyDescent="0.3">
      <c r="A1556" t="s">
        <v>1805</v>
      </c>
      <c r="B1556" t="s">
        <v>9</v>
      </c>
      <c r="C1556" t="s">
        <v>475</v>
      </c>
      <c r="D1556" t="s">
        <v>270</v>
      </c>
      <c r="E1556" t="s">
        <v>190</v>
      </c>
      <c r="F1556" s="8">
        <v>50143</v>
      </c>
      <c r="G1556" t="str">
        <f>VLOOKUP(F1556,Account!$A$2:$C$508,2,0)</f>
        <v>D5014</v>
      </c>
      <c r="H1556" t="str">
        <f>VLOOKUP(F1556,Account!$A$2:$C$508,3,0)</f>
        <v>Salaries-Staff</v>
      </c>
    </row>
    <row r="1557" spans="1:8" x14ac:dyDescent="0.3">
      <c r="A1557" t="s">
        <v>1805</v>
      </c>
      <c r="B1557" t="s">
        <v>9</v>
      </c>
      <c r="C1557" t="s">
        <v>2728</v>
      </c>
      <c r="D1557" t="s">
        <v>2729</v>
      </c>
      <c r="E1557" t="s">
        <v>190</v>
      </c>
      <c r="F1557" s="8">
        <v>50143</v>
      </c>
      <c r="G1557" t="str">
        <f>VLOOKUP(F1557,Account!$A$2:$C$508,2,0)</f>
        <v>D5014</v>
      </c>
      <c r="H1557" t="str">
        <f>VLOOKUP(F1557,Account!$A$2:$C$508,3,0)</f>
        <v>Salaries-Staff</v>
      </c>
    </row>
    <row r="1558" spans="1:8" x14ac:dyDescent="0.3">
      <c r="A1558" t="s">
        <v>1805</v>
      </c>
      <c r="B1558" t="s">
        <v>9</v>
      </c>
      <c r="C1558" t="s">
        <v>1352</v>
      </c>
      <c r="D1558" t="s">
        <v>2730</v>
      </c>
      <c r="E1558" t="s">
        <v>190</v>
      </c>
      <c r="F1558" s="8">
        <v>50143</v>
      </c>
      <c r="G1558" t="str">
        <f>VLOOKUP(F1558,Account!$A$2:$C$508,2,0)</f>
        <v>D5014</v>
      </c>
      <c r="H1558" t="str">
        <f>VLOOKUP(F1558,Account!$A$2:$C$508,3,0)</f>
        <v>Salaries-Staff</v>
      </c>
    </row>
    <row r="1559" spans="1:8" x14ac:dyDescent="0.3">
      <c r="A1559" t="s">
        <v>1805</v>
      </c>
      <c r="B1559" t="s">
        <v>9</v>
      </c>
      <c r="C1559" t="s">
        <v>2731</v>
      </c>
      <c r="D1559" t="s">
        <v>2732</v>
      </c>
      <c r="E1559" t="s">
        <v>190</v>
      </c>
      <c r="F1559" s="8">
        <v>50143</v>
      </c>
      <c r="G1559" t="str">
        <f>VLOOKUP(F1559,Account!$A$2:$C$508,2,0)</f>
        <v>D5014</v>
      </c>
      <c r="H1559" t="str">
        <f>VLOOKUP(F1559,Account!$A$2:$C$508,3,0)</f>
        <v>Salaries-Staff</v>
      </c>
    </row>
    <row r="1560" spans="1:8" x14ac:dyDescent="0.3">
      <c r="A1560" t="s">
        <v>1805</v>
      </c>
      <c r="B1560" t="s">
        <v>9</v>
      </c>
      <c r="C1560" t="s">
        <v>1354</v>
      </c>
      <c r="D1560" t="s">
        <v>2733</v>
      </c>
      <c r="E1560" t="s">
        <v>190</v>
      </c>
      <c r="F1560" s="8">
        <v>50143</v>
      </c>
      <c r="G1560" t="str">
        <f>VLOOKUP(F1560,Account!$A$2:$C$508,2,0)</f>
        <v>D5014</v>
      </c>
      <c r="H1560" t="str">
        <f>VLOOKUP(F1560,Account!$A$2:$C$508,3,0)</f>
        <v>Salaries-Staff</v>
      </c>
    </row>
    <row r="1561" spans="1:8" x14ac:dyDescent="0.3">
      <c r="A1561" t="s">
        <v>1805</v>
      </c>
      <c r="B1561" t="s">
        <v>9</v>
      </c>
      <c r="C1561" t="s">
        <v>479</v>
      </c>
      <c r="D1561" t="s">
        <v>2734</v>
      </c>
      <c r="E1561" t="s">
        <v>190</v>
      </c>
      <c r="F1561" s="8">
        <v>50143</v>
      </c>
      <c r="G1561" t="str">
        <f>VLOOKUP(F1561,Account!$A$2:$C$508,2,0)</f>
        <v>D5014</v>
      </c>
      <c r="H1561" t="str">
        <f>VLOOKUP(F1561,Account!$A$2:$C$508,3,0)</f>
        <v>Salaries-Staff</v>
      </c>
    </row>
    <row r="1562" spans="1:8" x14ac:dyDescent="0.3">
      <c r="A1562" t="s">
        <v>1805</v>
      </c>
      <c r="B1562" t="s">
        <v>9</v>
      </c>
      <c r="C1562" t="s">
        <v>2735</v>
      </c>
      <c r="D1562" t="s">
        <v>2736</v>
      </c>
      <c r="E1562" t="s">
        <v>190</v>
      </c>
      <c r="F1562" s="8">
        <v>50143</v>
      </c>
      <c r="G1562" t="str">
        <f>VLOOKUP(F1562,Account!$A$2:$C$508,2,0)</f>
        <v>D5014</v>
      </c>
      <c r="H1562" t="str">
        <f>VLOOKUP(F1562,Account!$A$2:$C$508,3,0)</f>
        <v>Salaries-Staff</v>
      </c>
    </row>
    <row r="1563" spans="1:8" x14ac:dyDescent="0.3">
      <c r="A1563" t="s">
        <v>1805</v>
      </c>
      <c r="B1563" t="s">
        <v>9</v>
      </c>
      <c r="C1563" t="s">
        <v>1357</v>
      </c>
      <c r="D1563" t="s">
        <v>2737</v>
      </c>
      <c r="E1563" t="s">
        <v>190</v>
      </c>
      <c r="F1563" s="8">
        <v>50143</v>
      </c>
      <c r="G1563" t="str">
        <f>VLOOKUP(F1563,Account!$A$2:$C$508,2,0)</f>
        <v>D5014</v>
      </c>
      <c r="H1563" t="str">
        <f>VLOOKUP(F1563,Account!$A$2:$C$508,3,0)</f>
        <v>Salaries-Staff</v>
      </c>
    </row>
    <row r="1564" spans="1:8" x14ac:dyDescent="0.3">
      <c r="A1564" t="s">
        <v>1805</v>
      </c>
      <c r="B1564" t="s">
        <v>9</v>
      </c>
      <c r="C1564" t="s">
        <v>2738</v>
      </c>
      <c r="D1564" t="s">
        <v>2739</v>
      </c>
      <c r="E1564" t="s">
        <v>190</v>
      </c>
      <c r="F1564" s="8">
        <v>50143</v>
      </c>
      <c r="G1564" t="str">
        <f>VLOOKUP(F1564,Account!$A$2:$C$508,2,0)</f>
        <v>D5014</v>
      </c>
      <c r="H1564" t="str">
        <f>VLOOKUP(F1564,Account!$A$2:$C$508,3,0)</f>
        <v>Salaries-Staff</v>
      </c>
    </row>
    <row r="1565" spans="1:8" x14ac:dyDescent="0.3">
      <c r="A1565" t="s">
        <v>1805</v>
      </c>
      <c r="B1565" t="s">
        <v>9</v>
      </c>
      <c r="C1565" t="s">
        <v>2740</v>
      </c>
      <c r="D1565" t="s">
        <v>2741</v>
      </c>
      <c r="E1565" t="s">
        <v>190</v>
      </c>
      <c r="F1565" s="8">
        <v>50143</v>
      </c>
      <c r="G1565" t="str">
        <f>VLOOKUP(F1565,Account!$A$2:$C$508,2,0)</f>
        <v>D5014</v>
      </c>
      <c r="H1565" t="str">
        <f>VLOOKUP(F1565,Account!$A$2:$C$508,3,0)</f>
        <v>Salaries-Staff</v>
      </c>
    </row>
    <row r="1566" spans="1:8" x14ac:dyDescent="0.3">
      <c r="A1566" t="s">
        <v>1805</v>
      </c>
      <c r="B1566" t="s">
        <v>9</v>
      </c>
      <c r="C1566" t="s">
        <v>2742</v>
      </c>
      <c r="D1566" t="s">
        <v>2743</v>
      </c>
      <c r="E1566" t="s">
        <v>190</v>
      </c>
      <c r="F1566" s="8">
        <v>50143</v>
      </c>
      <c r="G1566" t="str">
        <f>VLOOKUP(F1566,Account!$A$2:$C$508,2,0)</f>
        <v>D5014</v>
      </c>
      <c r="H1566" t="str">
        <f>VLOOKUP(F1566,Account!$A$2:$C$508,3,0)</f>
        <v>Salaries-Staff</v>
      </c>
    </row>
    <row r="1567" spans="1:8" x14ac:dyDescent="0.3">
      <c r="A1567" t="s">
        <v>1805</v>
      </c>
      <c r="B1567" t="s">
        <v>9</v>
      </c>
      <c r="C1567" t="s">
        <v>2744</v>
      </c>
      <c r="D1567" t="s">
        <v>2745</v>
      </c>
      <c r="E1567" t="s">
        <v>190</v>
      </c>
      <c r="F1567" s="8">
        <v>50143</v>
      </c>
      <c r="G1567" t="str">
        <f>VLOOKUP(F1567,Account!$A$2:$C$508,2,0)</f>
        <v>D5014</v>
      </c>
      <c r="H1567" t="str">
        <f>VLOOKUP(F1567,Account!$A$2:$C$508,3,0)</f>
        <v>Salaries-Staff</v>
      </c>
    </row>
    <row r="1568" spans="1:8" x14ac:dyDescent="0.3">
      <c r="A1568" t="s">
        <v>1805</v>
      </c>
      <c r="B1568" t="s">
        <v>9</v>
      </c>
      <c r="C1568" t="s">
        <v>2746</v>
      </c>
      <c r="D1568" t="s">
        <v>2747</v>
      </c>
      <c r="E1568" t="s">
        <v>190</v>
      </c>
      <c r="F1568" s="8">
        <v>50143</v>
      </c>
      <c r="G1568" t="str">
        <f>VLOOKUP(F1568,Account!$A$2:$C$508,2,0)</f>
        <v>D5014</v>
      </c>
      <c r="H1568" t="str">
        <f>VLOOKUP(F1568,Account!$A$2:$C$508,3,0)</f>
        <v>Salaries-Staff</v>
      </c>
    </row>
    <row r="1569" spans="1:8" x14ac:dyDescent="0.3">
      <c r="A1569" t="s">
        <v>1805</v>
      </c>
      <c r="B1569" t="s">
        <v>9</v>
      </c>
      <c r="C1569" t="s">
        <v>2748</v>
      </c>
      <c r="D1569" t="s">
        <v>2749</v>
      </c>
      <c r="E1569" t="s">
        <v>190</v>
      </c>
      <c r="F1569" s="8">
        <v>50143</v>
      </c>
      <c r="G1569" t="str">
        <f>VLOOKUP(F1569,Account!$A$2:$C$508,2,0)</f>
        <v>D5014</v>
      </c>
      <c r="H1569" t="str">
        <f>VLOOKUP(F1569,Account!$A$2:$C$508,3,0)</f>
        <v>Salaries-Staff</v>
      </c>
    </row>
    <row r="1570" spans="1:8" x14ac:dyDescent="0.3">
      <c r="A1570" t="s">
        <v>1805</v>
      </c>
      <c r="B1570" t="s">
        <v>9</v>
      </c>
      <c r="C1570" t="s">
        <v>2750</v>
      </c>
      <c r="D1570" t="s">
        <v>2751</v>
      </c>
      <c r="E1570" t="s">
        <v>190</v>
      </c>
      <c r="F1570" s="8">
        <v>50143</v>
      </c>
      <c r="G1570" t="str">
        <f>VLOOKUP(F1570,Account!$A$2:$C$508,2,0)</f>
        <v>D5014</v>
      </c>
      <c r="H1570" t="str">
        <f>VLOOKUP(F1570,Account!$A$2:$C$508,3,0)</f>
        <v>Salaries-Staff</v>
      </c>
    </row>
    <row r="1571" spans="1:8" x14ac:dyDescent="0.3">
      <c r="A1571" t="s">
        <v>1805</v>
      </c>
      <c r="B1571" t="s">
        <v>9</v>
      </c>
      <c r="C1571" t="s">
        <v>2752</v>
      </c>
      <c r="D1571" t="s">
        <v>2753</v>
      </c>
      <c r="E1571" t="s">
        <v>190</v>
      </c>
      <c r="F1571" s="8">
        <v>50143</v>
      </c>
      <c r="G1571" t="str">
        <f>VLOOKUP(F1571,Account!$A$2:$C$508,2,0)</f>
        <v>D5014</v>
      </c>
      <c r="H1571" t="str">
        <f>VLOOKUP(F1571,Account!$A$2:$C$508,3,0)</f>
        <v>Salaries-Staff</v>
      </c>
    </row>
    <row r="1572" spans="1:8" x14ac:dyDescent="0.3">
      <c r="A1572" t="s">
        <v>1805</v>
      </c>
      <c r="B1572" t="s">
        <v>9</v>
      </c>
      <c r="C1572" t="s">
        <v>2754</v>
      </c>
      <c r="D1572" t="s">
        <v>2755</v>
      </c>
      <c r="E1572" t="s">
        <v>190</v>
      </c>
      <c r="F1572" s="8">
        <v>50143</v>
      </c>
      <c r="G1572" t="str">
        <f>VLOOKUP(F1572,Account!$A$2:$C$508,2,0)</f>
        <v>D5014</v>
      </c>
      <c r="H1572" t="str">
        <f>VLOOKUP(F1572,Account!$A$2:$C$508,3,0)</f>
        <v>Salaries-Staff</v>
      </c>
    </row>
    <row r="1573" spans="1:8" x14ac:dyDescent="0.3">
      <c r="A1573" t="s">
        <v>1805</v>
      </c>
      <c r="B1573" t="s">
        <v>9</v>
      </c>
      <c r="C1573" t="s">
        <v>2756</v>
      </c>
      <c r="D1573" t="s">
        <v>2757</v>
      </c>
      <c r="E1573" t="s">
        <v>190</v>
      </c>
      <c r="F1573" s="8">
        <v>50143</v>
      </c>
      <c r="G1573" t="str">
        <f>VLOOKUP(F1573,Account!$A$2:$C$508,2,0)</f>
        <v>D5014</v>
      </c>
      <c r="H1573" t="str">
        <f>VLOOKUP(F1573,Account!$A$2:$C$508,3,0)</f>
        <v>Salaries-Staff</v>
      </c>
    </row>
    <row r="1574" spans="1:8" x14ac:dyDescent="0.3">
      <c r="A1574" t="s">
        <v>1805</v>
      </c>
      <c r="B1574" t="s">
        <v>9</v>
      </c>
      <c r="C1574" t="s">
        <v>2758</v>
      </c>
      <c r="D1574" t="s">
        <v>2759</v>
      </c>
      <c r="E1574" t="s">
        <v>190</v>
      </c>
      <c r="F1574" s="8">
        <v>50143</v>
      </c>
      <c r="G1574" t="str">
        <f>VLOOKUP(F1574,Account!$A$2:$C$508,2,0)</f>
        <v>D5014</v>
      </c>
      <c r="H1574" t="str">
        <f>VLOOKUP(F1574,Account!$A$2:$C$508,3,0)</f>
        <v>Salaries-Staff</v>
      </c>
    </row>
    <row r="1575" spans="1:8" x14ac:dyDescent="0.3">
      <c r="A1575" t="s">
        <v>1805</v>
      </c>
      <c r="B1575" t="s">
        <v>9</v>
      </c>
      <c r="C1575" t="s">
        <v>2760</v>
      </c>
      <c r="D1575" t="s">
        <v>2761</v>
      </c>
      <c r="E1575" t="s">
        <v>190</v>
      </c>
      <c r="F1575" s="8">
        <v>50143</v>
      </c>
      <c r="G1575" t="str">
        <f>VLOOKUP(F1575,Account!$A$2:$C$508,2,0)</f>
        <v>D5014</v>
      </c>
      <c r="H1575" t="str">
        <f>VLOOKUP(F1575,Account!$A$2:$C$508,3,0)</f>
        <v>Salaries-Staff</v>
      </c>
    </row>
    <row r="1576" spans="1:8" x14ac:dyDescent="0.3">
      <c r="A1576" t="s">
        <v>1805</v>
      </c>
      <c r="B1576" t="s">
        <v>9</v>
      </c>
      <c r="C1576" t="s">
        <v>481</v>
      </c>
      <c r="D1576" t="s">
        <v>2762</v>
      </c>
      <c r="E1576" t="s">
        <v>190</v>
      </c>
      <c r="F1576" s="8">
        <v>50143</v>
      </c>
      <c r="G1576" t="str">
        <f>VLOOKUP(F1576,Account!$A$2:$C$508,2,0)</f>
        <v>D5014</v>
      </c>
      <c r="H1576" t="str">
        <f>VLOOKUP(F1576,Account!$A$2:$C$508,3,0)</f>
        <v>Salaries-Staff</v>
      </c>
    </row>
    <row r="1577" spans="1:8" x14ac:dyDescent="0.3">
      <c r="A1577" t="s">
        <v>1805</v>
      </c>
      <c r="B1577" t="s">
        <v>9</v>
      </c>
      <c r="C1577" t="s">
        <v>2763</v>
      </c>
      <c r="D1577" t="s">
        <v>2764</v>
      </c>
      <c r="E1577" t="s">
        <v>190</v>
      </c>
      <c r="F1577" s="8">
        <v>50143</v>
      </c>
      <c r="G1577" t="str">
        <f>VLOOKUP(F1577,Account!$A$2:$C$508,2,0)</f>
        <v>D5014</v>
      </c>
      <c r="H1577" t="str">
        <f>VLOOKUP(F1577,Account!$A$2:$C$508,3,0)</f>
        <v>Salaries-Staff</v>
      </c>
    </row>
    <row r="1578" spans="1:8" x14ac:dyDescent="0.3">
      <c r="A1578" t="s">
        <v>1805</v>
      </c>
      <c r="B1578" t="s">
        <v>9</v>
      </c>
      <c r="C1578" t="s">
        <v>2765</v>
      </c>
      <c r="D1578" t="s">
        <v>2766</v>
      </c>
      <c r="E1578" t="s">
        <v>190</v>
      </c>
      <c r="F1578" s="8">
        <v>50143</v>
      </c>
      <c r="G1578" t="str">
        <f>VLOOKUP(F1578,Account!$A$2:$C$508,2,0)</f>
        <v>D5014</v>
      </c>
      <c r="H1578" t="str">
        <f>VLOOKUP(F1578,Account!$A$2:$C$508,3,0)</f>
        <v>Salaries-Staff</v>
      </c>
    </row>
    <row r="1579" spans="1:8" x14ac:dyDescent="0.3">
      <c r="A1579" t="s">
        <v>1805</v>
      </c>
      <c r="B1579" t="s">
        <v>9</v>
      </c>
      <c r="C1579" t="s">
        <v>2767</v>
      </c>
      <c r="D1579" t="s">
        <v>2768</v>
      </c>
      <c r="E1579" t="s">
        <v>190</v>
      </c>
      <c r="F1579" s="8">
        <v>50143</v>
      </c>
      <c r="G1579" t="str">
        <f>VLOOKUP(F1579,Account!$A$2:$C$508,2,0)</f>
        <v>D5014</v>
      </c>
      <c r="H1579" t="str">
        <f>VLOOKUP(F1579,Account!$A$2:$C$508,3,0)</f>
        <v>Salaries-Staff</v>
      </c>
    </row>
    <row r="1580" spans="1:8" x14ac:dyDescent="0.3">
      <c r="A1580" t="s">
        <v>1805</v>
      </c>
      <c r="B1580" t="s">
        <v>9</v>
      </c>
      <c r="C1580" t="s">
        <v>2769</v>
      </c>
      <c r="D1580" t="s">
        <v>2770</v>
      </c>
      <c r="E1580" t="s">
        <v>190</v>
      </c>
      <c r="F1580" s="8">
        <v>50143</v>
      </c>
      <c r="G1580" t="str">
        <f>VLOOKUP(F1580,Account!$A$2:$C$508,2,0)</f>
        <v>D5014</v>
      </c>
      <c r="H1580" t="str">
        <f>VLOOKUP(F1580,Account!$A$2:$C$508,3,0)</f>
        <v>Salaries-Staff</v>
      </c>
    </row>
    <row r="1581" spans="1:8" x14ac:dyDescent="0.3">
      <c r="A1581" t="s">
        <v>1805</v>
      </c>
      <c r="B1581" t="s">
        <v>9</v>
      </c>
      <c r="C1581" t="s">
        <v>2771</v>
      </c>
      <c r="D1581" t="s">
        <v>2772</v>
      </c>
      <c r="E1581" t="s">
        <v>190</v>
      </c>
      <c r="F1581" s="8">
        <v>50143</v>
      </c>
      <c r="G1581" t="str">
        <f>VLOOKUP(F1581,Account!$A$2:$C$508,2,0)</f>
        <v>D5014</v>
      </c>
      <c r="H1581" t="str">
        <f>VLOOKUP(F1581,Account!$A$2:$C$508,3,0)</f>
        <v>Salaries-Staff</v>
      </c>
    </row>
    <row r="1582" spans="1:8" x14ac:dyDescent="0.3">
      <c r="A1582" t="s">
        <v>1805</v>
      </c>
      <c r="B1582" t="s">
        <v>9</v>
      </c>
      <c r="C1582" t="s">
        <v>2773</v>
      </c>
      <c r="D1582" t="s">
        <v>2774</v>
      </c>
      <c r="E1582" t="s">
        <v>190</v>
      </c>
      <c r="F1582" s="8">
        <v>50143</v>
      </c>
      <c r="G1582" t="str">
        <f>VLOOKUP(F1582,Account!$A$2:$C$508,2,0)</f>
        <v>D5014</v>
      </c>
      <c r="H1582" t="str">
        <f>VLOOKUP(F1582,Account!$A$2:$C$508,3,0)</f>
        <v>Salaries-Staff</v>
      </c>
    </row>
    <row r="1583" spans="1:8" x14ac:dyDescent="0.3">
      <c r="A1583" t="s">
        <v>1805</v>
      </c>
      <c r="B1583" t="s">
        <v>9</v>
      </c>
      <c r="C1583" t="s">
        <v>2775</v>
      </c>
      <c r="D1583" t="s">
        <v>2776</v>
      </c>
      <c r="E1583" t="s">
        <v>190</v>
      </c>
      <c r="F1583" s="8">
        <v>50143</v>
      </c>
      <c r="G1583" t="str">
        <f>VLOOKUP(F1583,Account!$A$2:$C$508,2,0)</f>
        <v>D5014</v>
      </c>
      <c r="H1583" t="str">
        <f>VLOOKUP(F1583,Account!$A$2:$C$508,3,0)</f>
        <v>Salaries-Staff</v>
      </c>
    </row>
    <row r="1584" spans="1:8" x14ac:dyDescent="0.3">
      <c r="A1584" t="s">
        <v>1805</v>
      </c>
      <c r="B1584" t="s">
        <v>9</v>
      </c>
      <c r="C1584" t="s">
        <v>2777</v>
      </c>
      <c r="D1584" t="s">
        <v>2778</v>
      </c>
      <c r="E1584" t="s">
        <v>190</v>
      </c>
      <c r="F1584" s="8">
        <v>50143</v>
      </c>
      <c r="G1584" t="str">
        <f>VLOOKUP(F1584,Account!$A$2:$C$508,2,0)</f>
        <v>D5014</v>
      </c>
      <c r="H1584" t="str">
        <f>VLOOKUP(F1584,Account!$A$2:$C$508,3,0)</f>
        <v>Salaries-Staff</v>
      </c>
    </row>
    <row r="1585" spans="1:8" x14ac:dyDescent="0.3">
      <c r="A1585" t="s">
        <v>1805</v>
      </c>
      <c r="B1585" t="s">
        <v>9</v>
      </c>
      <c r="C1585" t="s">
        <v>2779</v>
      </c>
      <c r="D1585" t="s">
        <v>2780</v>
      </c>
      <c r="E1585" t="s">
        <v>190</v>
      </c>
      <c r="F1585" s="8">
        <v>50143</v>
      </c>
      <c r="G1585" t="str">
        <f>VLOOKUP(F1585,Account!$A$2:$C$508,2,0)</f>
        <v>D5014</v>
      </c>
      <c r="H1585" t="str">
        <f>VLOOKUP(F1585,Account!$A$2:$C$508,3,0)</f>
        <v>Salaries-Staff</v>
      </c>
    </row>
    <row r="1586" spans="1:8" x14ac:dyDescent="0.3">
      <c r="A1586" t="s">
        <v>1805</v>
      </c>
      <c r="B1586" t="s">
        <v>9</v>
      </c>
      <c r="C1586" t="s">
        <v>2781</v>
      </c>
      <c r="D1586" t="s">
        <v>2782</v>
      </c>
      <c r="E1586" t="s">
        <v>190</v>
      </c>
      <c r="F1586" s="8">
        <v>50143</v>
      </c>
      <c r="G1586" t="str">
        <f>VLOOKUP(F1586,Account!$A$2:$C$508,2,0)</f>
        <v>D5014</v>
      </c>
      <c r="H1586" t="str">
        <f>VLOOKUP(F1586,Account!$A$2:$C$508,3,0)</f>
        <v>Salaries-Staff</v>
      </c>
    </row>
    <row r="1587" spans="1:8" x14ac:dyDescent="0.3">
      <c r="A1587" t="s">
        <v>1805</v>
      </c>
      <c r="B1587" t="s">
        <v>9</v>
      </c>
      <c r="C1587" t="s">
        <v>1369</v>
      </c>
      <c r="D1587" t="s">
        <v>2783</v>
      </c>
      <c r="E1587" t="s">
        <v>190</v>
      </c>
      <c r="F1587" s="8">
        <v>50143</v>
      </c>
      <c r="G1587" t="str">
        <f>VLOOKUP(F1587,Account!$A$2:$C$508,2,0)</f>
        <v>D5014</v>
      </c>
      <c r="H1587" t="str">
        <f>VLOOKUP(F1587,Account!$A$2:$C$508,3,0)</f>
        <v>Salaries-Staff</v>
      </c>
    </row>
    <row r="1588" spans="1:8" x14ac:dyDescent="0.3">
      <c r="A1588" t="s">
        <v>1805</v>
      </c>
      <c r="B1588" t="s">
        <v>9</v>
      </c>
      <c r="C1588" t="s">
        <v>1373</v>
      </c>
      <c r="D1588" t="s">
        <v>1372</v>
      </c>
      <c r="E1588" t="s">
        <v>190</v>
      </c>
      <c r="F1588" s="8">
        <v>50143</v>
      </c>
      <c r="G1588" t="str">
        <f>VLOOKUP(F1588,Account!$A$2:$C$508,2,0)</f>
        <v>D5014</v>
      </c>
      <c r="H1588" t="str">
        <f>VLOOKUP(F1588,Account!$A$2:$C$508,3,0)</f>
        <v>Salaries-Staff</v>
      </c>
    </row>
    <row r="1589" spans="1:8" x14ac:dyDescent="0.3">
      <c r="A1589" t="s">
        <v>1805</v>
      </c>
      <c r="B1589" t="s">
        <v>9</v>
      </c>
      <c r="C1589" t="s">
        <v>1391</v>
      </c>
      <c r="D1589" t="s">
        <v>2784</v>
      </c>
      <c r="E1589" t="s">
        <v>190</v>
      </c>
      <c r="F1589" s="8">
        <v>50143</v>
      </c>
      <c r="G1589" t="str">
        <f>VLOOKUP(F1589,Account!$A$2:$C$508,2,0)</f>
        <v>D5014</v>
      </c>
      <c r="H1589" t="str">
        <f>VLOOKUP(F1589,Account!$A$2:$C$508,3,0)</f>
        <v>Salaries-Staff</v>
      </c>
    </row>
    <row r="1590" spans="1:8" x14ac:dyDescent="0.3">
      <c r="A1590" t="s">
        <v>1805</v>
      </c>
      <c r="B1590" t="s">
        <v>9</v>
      </c>
      <c r="C1590" t="s">
        <v>1417</v>
      </c>
      <c r="D1590" t="s">
        <v>1418</v>
      </c>
      <c r="E1590" t="s">
        <v>190</v>
      </c>
      <c r="F1590" s="8">
        <v>50143</v>
      </c>
      <c r="G1590" t="str">
        <f>VLOOKUP(F1590,Account!$A$2:$C$508,2,0)</f>
        <v>D5014</v>
      </c>
      <c r="H1590" t="str">
        <f>VLOOKUP(F1590,Account!$A$2:$C$508,3,0)</f>
        <v>Salaries-Staff</v>
      </c>
    </row>
    <row r="1591" spans="1:8" x14ac:dyDescent="0.3">
      <c r="A1591" t="s">
        <v>1805</v>
      </c>
      <c r="B1591" t="s">
        <v>9</v>
      </c>
      <c r="C1591" t="s">
        <v>1427</v>
      </c>
      <c r="D1591" t="s">
        <v>2785</v>
      </c>
      <c r="E1591" t="s">
        <v>190</v>
      </c>
      <c r="F1591" s="8">
        <v>50143</v>
      </c>
      <c r="G1591" t="str">
        <f>VLOOKUP(F1591,Account!$A$2:$C$508,2,0)</f>
        <v>D5014</v>
      </c>
      <c r="H1591" t="str">
        <f>VLOOKUP(F1591,Account!$A$2:$C$508,3,0)</f>
        <v>Salaries-Staff</v>
      </c>
    </row>
    <row r="1592" spans="1:8" x14ac:dyDescent="0.3">
      <c r="A1592" t="s">
        <v>1805</v>
      </c>
      <c r="B1592" t="s">
        <v>9</v>
      </c>
      <c r="C1592" t="s">
        <v>1429</v>
      </c>
      <c r="D1592" t="s">
        <v>2786</v>
      </c>
      <c r="E1592" t="s">
        <v>190</v>
      </c>
      <c r="F1592" s="8">
        <v>50143</v>
      </c>
      <c r="G1592" t="str">
        <f>VLOOKUP(F1592,Account!$A$2:$C$508,2,0)</f>
        <v>D5014</v>
      </c>
      <c r="H1592" t="str">
        <f>VLOOKUP(F1592,Account!$A$2:$C$508,3,0)</f>
        <v>Salaries-Staff</v>
      </c>
    </row>
    <row r="1593" spans="1:8" x14ac:dyDescent="0.3">
      <c r="A1593" t="s">
        <v>1805</v>
      </c>
      <c r="B1593" t="s">
        <v>9</v>
      </c>
      <c r="C1593" t="s">
        <v>2787</v>
      </c>
      <c r="D1593" t="s">
        <v>2788</v>
      </c>
      <c r="E1593" t="s">
        <v>190</v>
      </c>
      <c r="F1593" s="8">
        <v>50143</v>
      </c>
      <c r="G1593" t="str">
        <f>VLOOKUP(F1593,Account!$A$2:$C$508,2,0)</f>
        <v>D5014</v>
      </c>
      <c r="H1593" t="str">
        <f>VLOOKUP(F1593,Account!$A$2:$C$508,3,0)</f>
        <v>Salaries-Staff</v>
      </c>
    </row>
    <row r="1594" spans="1:8" x14ac:dyDescent="0.3">
      <c r="A1594" t="s">
        <v>1805</v>
      </c>
      <c r="B1594" t="s">
        <v>9</v>
      </c>
      <c r="C1594" t="s">
        <v>1431</v>
      </c>
      <c r="D1594" t="s">
        <v>2789</v>
      </c>
      <c r="E1594" t="s">
        <v>190</v>
      </c>
      <c r="F1594" s="8">
        <v>50143</v>
      </c>
      <c r="G1594" t="str">
        <f>VLOOKUP(F1594,Account!$A$2:$C$508,2,0)</f>
        <v>D5014</v>
      </c>
      <c r="H1594" t="str">
        <f>VLOOKUP(F1594,Account!$A$2:$C$508,3,0)</f>
        <v>Salaries-Staff</v>
      </c>
    </row>
    <row r="1595" spans="1:8" x14ac:dyDescent="0.3">
      <c r="A1595" t="s">
        <v>1805</v>
      </c>
      <c r="B1595" t="s">
        <v>9</v>
      </c>
      <c r="C1595" t="s">
        <v>1435</v>
      </c>
      <c r="D1595" t="s">
        <v>2790</v>
      </c>
      <c r="E1595" t="s">
        <v>190</v>
      </c>
      <c r="F1595" s="8">
        <v>50143</v>
      </c>
      <c r="G1595" t="str">
        <f>VLOOKUP(F1595,Account!$A$2:$C$508,2,0)</f>
        <v>D5014</v>
      </c>
      <c r="H1595" t="str">
        <f>VLOOKUP(F1595,Account!$A$2:$C$508,3,0)</f>
        <v>Salaries-Staff</v>
      </c>
    </row>
    <row r="1596" spans="1:8" x14ac:dyDescent="0.3">
      <c r="A1596" t="s">
        <v>1805</v>
      </c>
      <c r="B1596" t="s">
        <v>9</v>
      </c>
      <c r="C1596" t="s">
        <v>2791</v>
      </c>
      <c r="D1596" t="s">
        <v>2792</v>
      </c>
      <c r="E1596" t="s">
        <v>190</v>
      </c>
      <c r="F1596" s="8">
        <v>50143</v>
      </c>
      <c r="G1596" t="str">
        <f>VLOOKUP(F1596,Account!$A$2:$C$508,2,0)</f>
        <v>D5014</v>
      </c>
      <c r="H1596" t="str">
        <f>VLOOKUP(F1596,Account!$A$2:$C$508,3,0)</f>
        <v>Salaries-Staff</v>
      </c>
    </row>
    <row r="1597" spans="1:8" x14ac:dyDescent="0.3">
      <c r="A1597" t="s">
        <v>1805</v>
      </c>
      <c r="B1597" t="s">
        <v>9</v>
      </c>
      <c r="C1597" t="s">
        <v>2793</v>
      </c>
      <c r="D1597" t="s">
        <v>2794</v>
      </c>
      <c r="E1597" t="s">
        <v>190</v>
      </c>
      <c r="F1597" s="8">
        <v>50143</v>
      </c>
      <c r="G1597" t="str">
        <f>VLOOKUP(F1597,Account!$A$2:$C$508,2,0)</f>
        <v>D5014</v>
      </c>
      <c r="H1597" t="str">
        <f>VLOOKUP(F1597,Account!$A$2:$C$508,3,0)</f>
        <v>Salaries-Staff</v>
      </c>
    </row>
    <row r="1598" spans="1:8" x14ac:dyDescent="0.3">
      <c r="A1598" t="s">
        <v>1805</v>
      </c>
      <c r="B1598" t="s">
        <v>9</v>
      </c>
      <c r="C1598" t="s">
        <v>2795</v>
      </c>
      <c r="D1598" t="s">
        <v>2796</v>
      </c>
      <c r="E1598" t="s">
        <v>190</v>
      </c>
      <c r="F1598" s="8">
        <v>50143</v>
      </c>
      <c r="G1598" t="str">
        <f>VLOOKUP(F1598,Account!$A$2:$C$508,2,0)</f>
        <v>D5014</v>
      </c>
      <c r="H1598" t="str">
        <f>VLOOKUP(F1598,Account!$A$2:$C$508,3,0)</f>
        <v>Salaries-Staff</v>
      </c>
    </row>
    <row r="1599" spans="1:8" x14ac:dyDescent="0.3">
      <c r="A1599" t="s">
        <v>1805</v>
      </c>
      <c r="B1599" t="s">
        <v>9</v>
      </c>
      <c r="C1599" t="s">
        <v>2797</v>
      </c>
      <c r="D1599" t="s">
        <v>2798</v>
      </c>
      <c r="E1599" t="s">
        <v>190</v>
      </c>
      <c r="F1599" s="8">
        <v>50143</v>
      </c>
      <c r="G1599" t="str">
        <f>VLOOKUP(F1599,Account!$A$2:$C$508,2,0)</f>
        <v>D5014</v>
      </c>
      <c r="H1599" t="str">
        <f>VLOOKUP(F1599,Account!$A$2:$C$508,3,0)</f>
        <v>Salaries-Staff</v>
      </c>
    </row>
    <row r="1600" spans="1:8" x14ac:dyDescent="0.3">
      <c r="A1600" t="s">
        <v>1805</v>
      </c>
      <c r="B1600" t="s">
        <v>9</v>
      </c>
      <c r="C1600" t="s">
        <v>2799</v>
      </c>
      <c r="D1600" t="s">
        <v>2800</v>
      </c>
      <c r="E1600" t="s">
        <v>190</v>
      </c>
      <c r="F1600" s="8">
        <v>50143</v>
      </c>
      <c r="G1600" t="str">
        <f>VLOOKUP(F1600,Account!$A$2:$C$508,2,0)</f>
        <v>D5014</v>
      </c>
      <c r="H1600" t="str">
        <f>VLOOKUP(F1600,Account!$A$2:$C$508,3,0)</f>
        <v>Salaries-Staff</v>
      </c>
    </row>
    <row r="1601" spans="1:8" x14ac:dyDescent="0.3">
      <c r="A1601" t="s">
        <v>1805</v>
      </c>
      <c r="B1601" t="s">
        <v>9</v>
      </c>
      <c r="C1601" t="s">
        <v>2801</v>
      </c>
      <c r="D1601" t="s">
        <v>2802</v>
      </c>
      <c r="E1601" t="s">
        <v>190</v>
      </c>
      <c r="F1601" s="8">
        <v>50143</v>
      </c>
      <c r="G1601" t="str">
        <f>VLOOKUP(F1601,Account!$A$2:$C$508,2,0)</f>
        <v>D5014</v>
      </c>
      <c r="H1601" t="str">
        <f>VLOOKUP(F1601,Account!$A$2:$C$508,3,0)</f>
        <v>Salaries-Staff</v>
      </c>
    </row>
    <row r="1602" spans="1:8" x14ac:dyDescent="0.3">
      <c r="A1602" t="s">
        <v>1805</v>
      </c>
      <c r="B1602" t="s">
        <v>9</v>
      </c>
      <c r="C1602" t="s">
        <v>2803</v>
      </c>
      <c r="D1602" t="s">
        <v>2804</v>
      </c>
      <c r="E1602" t="s">
        <v>190</v>
      </c>
      <c r="F1602" s="8">
        <v>50143</v>
      </c>
      <c r="G1602" t="str">
        <f>VLOOKUP(F1602,Account!$A$2:$C$508,2,0)</f>
        <v>D5014</v>
      </c>
      <c r="H1602" t="str">
        <f>VLOOKUP(F1602,Account!$A$2:$C$508,3,0)</f>
        <v>Salaries-Staff</v>
      </c>
    </row>
    <row r="1603" spans="1:8" x14ac:dyDescent="0.3">
      <c r="A1603" t="s">
        <v>1805</v>
      </c>
      <c r="B1603" t="s">
        <v>9</v>
      </c>
      <c r="C1603" t="s">
        <v>2805</v>
      </c>
      <c r="D1603" t="s">
        <v>2806</v>
      </c>
      <c r="E1603" t="s">
        <v>190</v>
      </c>
      <c r="F1603" s="8">
        <v>50143</v>
      </c>
      <c r="G1603" t="str">
        <f>VLOOKUP(F1603,Account!$A$2:$C$508,2,0)</f>
        <v>D5014</v>
      </c>
      <c r="H1603" t="str">
        <f>VLOOKUP(F1603,Account!$A$2:$C$508,3,0)</f>
        <v>Salaries-Staff</v>
      </c>
    </row>
    <row r="1604" spans="1:8" x14ac:dyDescent="0.3">
      <c r="A1604" t="s">
        <v>1805</v>
      </c>
      <c r="B1604" t="s">
        <v>9</v>
      </c>
      <c r="C1604" t="s">
        <v>2807</v>
      </c>
      <c r="D1604" t="s">
        <v>2808</v>
      </c>
      <c r="E1604" t="s">
        <v>190</v>
      </c>
      <c r="F1604" s="8">
        <v>50143</v>
      </c>
      <c r="G1604" t="str">
        <f>VLOOKUP(F1604,Account!$A$2:$C$508,2,0)</f>
        <v>D5014</v>
      </c>
      <c r="H1604" t="str">
        <f>VLOOKUP(F1604,Account!$A$2:$C$508,3,0)</f>
        <v>Salaries-Staff</v>
      </c>
    </row>
    <row r="1605" spans="1:8" x14ac:dyDescent="0.3">
      <c r="A1605" t="s">
        <v>1805</v>
      </c>
      <c r="B1605" t="s">
        <v>9</v>
      </c>
      <c r="C1605" t="s">
        <v>2809</v>
      </c>
      <c r="D1605" t="s">
        <v>2810</v>
      </c>
      <c r="E1605" t="s">
        <v>190</v>
      </c>
      <c r="F1605" s="8">
        <v>50143</v>
      </c>
      <c r="G1605" t="str">
        <f>VLOOKUP(F1605,Account!$A$2:$C$508,2,0)</f>
        <v>D5014</v>
      </c>
      <c r="H1605" t="str">
        <f>VLOOKUP(F1605,Account!$A$2:$C$508,3,0)</f>
        <v>Salaries-Staff</v>
      </c>
    </row>
    <row r="1606" spans="1:8" x14ac:dyDescent="0.3">
      <c r="A1606" t="s">
        <v>1805</v>
      </c>
      <c r="B1606" t="s">
        <v>9</v>
      </c>
      <c r="C1606" t="s">
        <v>2811</v>
      </c>
      <c r="D1606" t="s">
        <v>2812</v>
      </c>
      <c r="E1606" t="s">
        <v>190</v>
      </c>
      <c r="F1606" s="8">
        <v>50143</v>
      </c>
      <c r="G1606" t="str">
        <f>VLOOKUP(F1606,Account!$A$2:$C$508,2,0)</f>
        <v>D5014</v>
      </c>
      <c r="H1606" t="str">
        <f>VLOOKUP(F1606,Account!$A$2:$C$508,3,0)</f>
        <v>Salaries-Staff</v>
      </c>
    </row>
    <row r="1607" spans="1:8" x14ac:dyDescent="0.3">
      <c r="A1607" t="s">
        <v>1805</v>
      </c>
      <c r="B1607" t="s">
        <v>9</v>
      </c>
      <c r="C1607" t="s">
        <v>2813</v>
      </c>
      <c r="D1607" t="s">
        <v>2814</v>
      </c>
      <c r="E1607" t="s">
        <v>190</v>
      </c>
      <c r="F1607" s="8">
        <v>50143</v>
      </c>
      <c r="G1607" t="str">
        <f>VLOOKUP(F1607,Account!$A$2:$C$508,2,0)</f>
        <v>D5014</v>
      </c>
      <c r="H1607" t="str">
        <f>VLOOKUP(F1607,Account!$A$2:$C$508,3,0)</f>
        <v>Salaries-Staff</v>
      </c>
    </row>
    <row r="1608" spans="1:8" x14ac:dyDescent="0.3">
      <c r="A1608" t="s">
        <v>1805</v>
      </c>
      <c r="B1608" t="s">
        <v>9</v>
      </c>
      <c r="C1608" t="s">
        <v>2815</v>
      </c>
      <c r="D1608" t="s">
        <v>2816</v>
      </c>
      <c r="E1608" t="s">
        <v>190</v>
      </c>
      <c r="F1608" s="8">
        <v>50143</v>
      </c>
      <c r="G1608" t="str">
        <f>VLOOKUP(F1608,Account!$A$2:$C$508,2,0)</f>
        <v>D5014</v>
      </c>
      <c r="H1608" t="str">
        <f>VLOOKUP(F1608,Account!$A$2:$C$508,3,0)</f>
        <v>Salaries-Staff</v>
      </c>
    </row>
    <row r="1609" spans="1:8" x14ac:dyDescent="0.3">
      <c r="A1609" t="s">
        <v>1805</v>
      </c>
      <c r="B1609" t="s">
        <v>9</v>
      </c>
      <c r="C1609" t="s">
        <v>2817</v>
      </c>
      <c r="D1609" t="s">
        <v>2818</v>
      </c>
      <c r="E1609" t="s">
        <v>190</v>
      </c>
      <c r="F1609" s="8">
        <v>50143</v>
      </c>
      <c r="G1609" t="str">
        <f>VLOOKUP(F1609,Account!$A$2:$C$508,2,0)</f>
        <v>D5014</v>
      </c>
      <c r="H1609" t="str">
        <f>VLOOKUP(F1609,Account!$A$2:$C$508,3,0)</f>
        <v>Salaries-Staff</v>
      </c>
    </row>
    <row r="1610" spans="1:8" x14ac:dyDescent="0.3">
      <c r="A1610" t="s">
        <v>1805</v>
      </c>
      <c r="B1610" t="s">
        <v>9</v>
      </c>
      <c r="C1610" t="s">
        <v>2819</v>
      </c>
      <c r="D1610" t="s">
        <v>2820</v>
      </c>
      <c r="E1610" t="s">
        <v>190</v>
      </c>
      <c r="F1610" s="8">
        <v>50143</v>
      </c>
      <c r="G1610" t="str">
        <f>VLOOKUP(F1610,Account!$A$2:$C$508,2,0)</f>
        <v>D5014</v>
      </c>
      <c r="H1610" t="str">
        <f>VLOOKUP(F1610,Account!$A$2:$C$508,3,0)</f>
        <v>Salaries-Staff</v>
      </c>
    </row>
    <row r="1611" spans="1:8" x14ac:dyDescent="0.3">
      <c r="A1611" t="s">
        <v>1805</v>
      </c>
      <c r="B1611" t="s">
        <v>9</v>
      </c>
      <c r="C1611" t="s">
        <v>2821</v>
      </c>
      <c r="D1611" t="s">
        <v>1452</v>
      </c>
      <c r="E1611" t="s">
        <v>190</v>
      </c>
      <c r="F1611" s="8">
        <v>50143</v>
      </c>
      <c r="G1611" t="str">
        <f>VLOOKUP(F1611,Account!$A$2:$C$508,2,0)</f>
        <v>D5014</v>
      </c>
      <c r="H1611" t="str">
        <f>VLOOKUP(F1611,Account!$A$2:$C$508,3,0)</f>
        <v>Salaries-Staff</v>
      </c>
    </row>
    <row r="1612" spans="1:8" x14ac:dyDescent="0.3">
      <c r="A1612" t="s">
        <v>1805</v>
      </c>
      <c r="B1612" t="s">
        <v>9</v>
      </c>
      <c r="C1612" t="s">
        <v>2822</v>
      </c>
      <c r="D1612" t="s">
        <v>2823</v>
      </c>
      <c r="E1612" t="s">
        <v>190</v>
      </c>
      <c r="F1612" s="8">
        <v>50143</v>
      </c>
      <c r="G1612" t="str">
        <f>VLOOKUP(F1612,Account!$A$2:$C$508,2,0)</f>
        <v>D5014</v>
      </c>
      <c r="H1612" t="str">
        <f>VLOOKUP(F1612,Account!$A$2:$C$508,3,0)</f>
        <v>Salaries-Staff</v>
      </c>
    </row>
    <row r="1613" spans="1:8" x14ac:dyDescent="0.3">
      <c r="A1613" t="s">
        <v>1805</v>
      </c>
      <c r="B1613" t="s">
        <v>9</v>
      </c>
      <c r="C1613" t="s">
        <v>2824</v>
      </c>
      <c r="D1613" t="s">
        <v>2825</v>
      </c>
      <c r="E1613" t="s">
        <v>190</v>
      </c>
      <c r="F1613" s="8">
        <v>50143</v>
      </c>
      <c r="G1613" t="str">
        <f>VLOOKUP(F1613,Account!$A$2:$C$508,2,0)</f>
        <v>D5014</v>
      </c>
      <c r="H1613" t="str">
        <f>VLOOKUP(F1613,Account!$A$2:$C$508,3,0)</f>
        <v>Salaries-Staff</v>
      </c>
    </row>
    <row r="1614" spans="1:8" x14ac:dyDescent="0.3">
      <c r="A1614" t="s">
        <v>1805</v>
      </c>
      <c r="B1614" t="s">
        <v>9</v>
      </c>
      <c r="C1614" t="s">
        <v>2826</v>
      </c>
      <c r="D1614" t="s">
        <v>2827</v>
      </c>
      <c r="E1614" t="s">
        <v>190</v>
      </c>
      <c r="F1614" s="8">
        <v>50143</v>
      </c>
      <c r="G1614" t="str">
        <f>VLOOKUP(F1614,Account!$A$2:$C$508,2,0)</f>
        <v>D5014</v>
      </c>
      <c r="H1614" t="str">
        <f>VLOOKUP(F1614,Account!$A$2:$C$508,3,0)</f>
        <v>Salaries-Staff</v>
      </c>
    </row>
    <row r="1615" spans="1:8" x14ac:dyDescent="0.3">
      <c r="A1615" t="s">
        <v>1805</v>
      </c>
      <c r="B1615" t="s">
        <v>9</v>
      </c>
      <c r="C1615" t="s">
        <v>2828</v>
      </c>
      <c r="D1615" t="s">
        <v>2829</v>
      </c>
      <c r="E1615" t="s">
        <v>190</v>
      </c>
      <c r="F1615" s="8">
        <v>50143</v>
      </c>
      <c r="G1615" t="str">
        <f>VLOOKUP(F1615,Account!$A$2:$C$508,2,0)</f>
        <v>D5014</v>
      </c>
      <c r="H1615" t="str">
        <f>VLOOKUP(F1615,Account!$A$2:$C$508,3,0)</f>
        <v>Salaries-Staff</v>
      </c>
    </row>
    <row r="1616" spans="1:8" x14ac:dyDescent="0.3">
      <c r="A1616" t="s">
        <v>1805</v>
      </c>
      <c r="B1616" t="s">
        <v>9</v>
      </c>
      <c r="C1616" t="s">
        <v>497</v>
      </c>
      <c r="D1616" t="s">
        <v>500</v>
      </c>
      <c r="E1616" t="s">
        <v>190</v>
      </c>
      <c r="F1616" s="8">
        <v>50143</v>
      </c>
      <c r="G1616" t="str">
        <f>VLOOKUP(F1616,Account!$A$2:$C$508,2,0)</f>
        <v>D5014</v>
      </c>
      <c r="H1616" t="str">
        <f>VLOOKUP(F1616,Account!$A$2:$C$508,3,0)</f>
        <v>Salaries-Staff</v>
      </c>
    </row>
    <row r="1617" spans="1:8" x14ac:dyDescent="0.3">
      <c r="A1617" t="s">
        <v>1805</v>
      </c>
      <c r="B1617" t="s">
        <v>9</v>
      </c>
      <c r="C1617" t="s">
        <v>2830</v>
      </c>
      <c r="D1617" t="s">
        <v>2831</v>
      </c>
      <c r="E1617" t="s">
        <v>190</v>
      </c>
      <c r="F1617" s="8">
        <v>50143</v>
      </c>
      <c r="G1617" t="str">
        <f>VLOOKUP(F1617,Account!$A$2:$C$508,2,0)</f>
        <v>D5014</v>
      </c>
      <c r="H1617" t="str">
        <f>VLOOKUP(F1617,Account!$A$2:$C$508,3,0)</f>
        <v>Salaries-Staff</v>
      </c>
    </row>
    <row r="1618" spans="1:8" x14ac:dyDescent="0.3">
      <c r="A1618" t="s">
        <v>1805</v>
      </c>
      <c r="B1618" t="s">
        <v>9</v>
      </c>
      <c r="C1618" t="s">
        <v>2832</v>
      </c>
      <c r="D1618" t="s">
        <v>2833</v>
      </c>
      <c r="E1618" t="s">
        <v>190</v>
      </c>
      <c r="F1618" s="8">
        <v>50143</v>
      </c>
      <c r="G1618" t="str">
        <f>VLOOKUP(F1618,Account!$A$2:$C$508,2,0)</f>
        <v>D5014</v>
      </c>
      <c r="H1618" t="str">
        <f>VLOOKUP(F1618,Account!$A$2:$C$508,3,0)</f>
        <v>Salaries-Staff</v>
      </c>
    </row>
    <row r="1619" spans="1:8" x14ac:dyDescent="0.3">
      <c r="A1619" t="s">
        <v>1805</v>
      </c>
      <c r="B1619" t="s">
        <v>9</v>
      </c>
      <c r="C1619" t="s">
        <v>499</v>
      </c>
      <c r="D1619" t="s">
        <v>2834</v>
      </c>
      <c r="E1619" t="s">
        <v>190</v>
      </c>
      <c r="F1619" s="8">
        <v>50143</v>
      </c>
      <c r="G1619" t="str">
        <f>VLOOKUP(F1619,Account!$A$2:$C$508,2,0)</f>
        <v>D5014</v>
      </c>
      <c r="H1619" t="str">
        <f>VLOOKUP(F1619,Account!$A$2:$C$508,3,0)</f>
        <v>Salaries-Staff</v>
      </c>
    </row>
    <row r="1620" spans="1:8" x14ac:dyDescent="0.3">
      <c r="A1620" t="s">
        <v>1805</v>
      </c>
      <c r="B1620" t="s">
        <v>9</v>
      </c>
      <c r="C1620" t="s">
        <v>2835</v>
      </c>
      <c r="D1620" t="s">
        <v>496</v>
      </c>
      <c r="E1620" t="s">
        <v>190</v>
      </c>
      <c r="F1620" s="8">
        <v>50143</v>
      </c>
      <c r="G1620" t="str">
        <f>VLOOKUP(F1620,Account!$A$2:$C$508,2,0)</f>
        <v>D5014</v>
      </c>
      <c r="H1620" t="str">
        <f>VLOOKUP(F1620,Account!$A$2:$C$508,3,0)</f>
        <v>Salaries-Staff</v>
      </c>
    </row>
    <row r="1621" spans="1:8" x14ac:dyDescent="0.3">
      <c r="A1621" t="s">
        <v>1805</v>
      </c>
      <c r="B1621" t="s">
        <v>9</v>
      </c>
      <c r="C1621" t="s">
        <v>501</v>
      </c>
      <c r="D1621" t="s">
        <v>502</v>
      </c>
      <c r="E1621" t="s">
        <v>190</v>
      </c>
      <c r="F1621" s="8">
        <v>50143</v>
      </c>
      <c r="G1621" t="str">
        <f>VLOOKUP(F1621,Account!$A$2:$C$508,2,0)</f>
        <v>D5014</v>
      </c>
      <c r="H1621" t="str">
        <f>VLOOKUP(F1621,Account!$A$2:$C$508,3,0)</f>
        <v>Salaries-Staff</v>
      </c>
    </row>
    <row r="1622" spans="1:8" x14ac:dyDescent="0.3">
      <c r="A1622" t="s">
        <v>1805</v>
      </c>
      <c r="B1622" t="s">
        <v>9</v>
      </c>
      <c r="C1622" t="s">
        <v>2836</v>
      </c>
      <c r="D1622" t="s">
        <v>2837</v>
      </c>
      <c r="E1622" t="s">
        <v>190</v>
      </c>
      <c r="F1622" s="8">
        <v>50143</v>
      </c>
      <c r="G1622" t="str">
        <f>VLOOKUP(F1622,Account!$A$2:$C$508,2,0)</f>
        <v>D5014</v>
      </c>
      <c r="H1622" t="str">
        <f>VLOOKUP(F1622,Account!$A$2:$C$508,3,0)</f>
        <v>Salaries-Staff</v>
      </c>
    </row>
    <row r="1623" spans="1:8" x14ac:dyDescent="0.3">
      <c r="A1623" t="s">
        <v>1805</v>
      </c>
      <c r="B1623" t="s">
        <v>9</v>
      </c>
      <c r="C1623" t="s">
        <v>1535</v>
      </c>
      <c r="D1623" t="s">
        <v>2838</v>
      </c>
      <c r="E1623" t="s">
        <v>190</v>
      </c>
      <c r="F1623" s="8">
        <v>50143</v>
      </c>
      <c r="G1623" t="str">
        <f>VLOOKUP(F1623,Account!$A$2:$C$508,2,0)</f>
        <v>D5014</v>
      </c>
      <c r="H1623" t="str">
        <f>VLOOKUP(F1623,Account!$A$2:$C$508,3,0)</f>
        <v>Salaries-Staff</v>
      </c>
    </row>
    <row r="1624" spans="1:8" x14ac:dyDescent="0.3">
      <c r="A1624" t="s">
        <v>1805</v>
      </c>
      <c r="B1624" t="s">
        <v>9</v>
      </c>
      <c r="C1624" t="s">
        <v>2839</v>
      </c>
      <c r="D1624" t="s">
        <v>2840</v>
      </c>
      <c r="E1624" t="s">
        <v>190</v>
      </c>
      <c r="F1624" s="8">
        <v>50143</v>
      </c>
      <c r="G1624" t="str">
        <f>VLOOKUP(F1624,Account!$A$2:$C$508,2,0)</f>
        <v>D5014</v>
      </c>
      <c r="H1624" t="str">
        <f>VLOOKUP(F1624,Account!$A$2:$C$508,3,0)</f>
        <v>Salaries-Staff</v>
      </c>
    </row>
    <row r="1625" spans="1:8" x14ac:dyDescent="0.3">
      <c r="A1625" t="s">
        <v>1805</v>
      </c>
      <c r="B1625" t="s">
        <v>9</v>
      </c>
      <c r="C1625" t="s">
        <v>2841</v>
      </c>
      <c r="D1625" t="s">
        <v>2842</v>
      </c>
      <c r="E1625" t="s">
        <v>190</v>
      </c>
      <c r="F1625" s="8">
        <v>50143</v>
      </c>
      <c r="G1625" t="str">
        <f>VLOOKUP(F1625,Account!$A$2:$C$508,2,0)</f>
        <v>D5014</v>
      </c>
      <c r="H1625" t="str">
        <f>VLOOKUP(F1625,Account!$A$2:$C$508,3,0)</f>
        <v>Salaries-Staff</v>
      </c>
    </row>
    <row r="1626" spans="1:8" x14ac:dyDescent="0.3">
      <c r="A1626" t="s">
        <v>1805</v>
      </c>
      <c r="B1626" t="s">
        <v>9</v>
      </c>
      <c r="C1626" t="s">
        <v>2843</v>
      </c>
      <c r="D1626" t="s">
        <v>2844</v>
      </c>
      <c r="E1626" t="s">
        <v>190</v>
      </c>
      <c r="F1626" s="8">
        <v>50143</v>
      </c>
      <c r="G1626" t="str">
        <f>VLOOKUP(F1626,Account!$A$2:$C$508,2,0)</f>
        <v>D5014</v>
      </c>
      <c r="H1626" t="str">
        <f>VLOOKUP(F1626,Account!$A$2:$C$508,3,0)</f>
        <v>Salaries-Staff</v>
      </c>
    </row>
    <row r="1627" spans="1:8" x14ac:dyDescent="0.3">
      <c r="A1627" t="s">
        <v>1805</v>
      </c>
      <c r="B1627" t="s">
        <v>9</v>
      </c>
      <c r="C1627" t="s">
        <v>2845</v>
      </c>
      <c r="D1627" t="s">
        <v>2846</v>
      </c>
      <c r="E1627" t="s">
        <v>190</v>
      </c>
      <c r="F1627" s="8">
        <v>50143</v>
      </c>
      <c r="G1627" t="str">
        <f>VLOOKUP(F1627,Account!$A$2:$C$508,2,0)</f>
        <v>D5014</v>
      </c>
      <c r="H1627" t="str">
        <f>VLOOKUP(F1627,Account!$A$2:$C$508,3,0)</f>
        <v>Salaries-Staff</v>
      </c>
    </row>
    <row r="1628" spans="1:8" x14ac:dyDescent="0.3">
      <c r="A1628" t="s">
        <v>1805</v>
      </c>
      <c r="B1628" t="s">
        <v>9</v>
      </c>
      <c r="C1628" t="s">
        <v>2847</v>
      </c>
      <c r="D1628" t="s">
        <v>2848</v>
      </c>
      <c r="E1628" t="s">
        <v>190</v>
      </c>
      <c r="F1628" s="8">
        <v>50143</v>
      </c>
      <c r="G1628" t="str">
        <f>VLOOKUP(F1628,Account!$A$2:$C$508,2,0)</f>
        <v>D5014</v>
      </c>
      <c r="H1628" t="str">
        <f>VLOOKUP(F1628,Account!$A$2:$C$508,3,0)</f>
        <v>Salaries-Staff</v>
      </c>
    </row>
    <row r="1629" spans="1:8" x14ac:dyDescent="0.3">
      <c r="A1629" t="s">
        <v>1805</v>
      </c>
      <c r="B1629" t="s">
        <v>9</v>
      </c>
      <c r="C1629" t="s">
        <v>2849</v>
      </c>
      <c r="D1629" t="s">
        <v>2850</v>
      </c>
      <c r="E1629" t="s">
        <v>190</v>
      </c>
      <c r="F1629" s="8">
        <v>50143</v>
      </c>
      <c r="G1629" t="str">
        <f>VLOOKUP(F1629,Account!$A$2:$C$508,2,0)</f>
        <v>D5014</v>
      </c>
      <c r="H1629" t="str">
        <f>VLOOKUP(F1629,Account!$A$2:$C$508,3,0)</f>
        <v>Salaries-Staff</v>
      </c>
    </row>
    <row r="1630" spans="1:8" x14ac:dyDescent="0.3">
      <c r="A1630" t="s">
        <v>1805</v>
      </c>
      <c r="B1630" t="s">
        <v>9</v>
      </c>
      <c r="C1630" t="s">
        <v>1547</v>
      </c>
      <c r="D1630" t="s">
        <v>2851</v>
      </c>
      <c r="E1630" t="s">
        <v>190</v>
      </c>
      <c r="F1630" s="8">
        <v>50143</v>
      </c>
      <c r="G1630" t="str">
        <f>VLOOKUP(F1630,Account!$A$2:$C$508,2,0)</f>
        <v>D5014</v>
      </c>
      <c r="H1630" t="str">
        <f>VLOOKUP(F1630,Account!$A$2:$C$508,3,0)</f>
        <v>Salaries-Staff</v>
      </c>
    </row>
    <row r="1631" spans="1:8" x14ac:dyDescent="0.3">
      <c r="A1631" t="s">
        <v>1805</v>
      </c>
      <c r="B1631" t="s">
        <v>9</v>
      </c>
      <c r="C1631" t="s">
        <v>2852</v>
      </c>
      <c r="D1631" t="s">
        <v>2853</v>
      </c>
      <c r="E1631" t="s">
        <v>190</v>
      </c>
      <c r="F1631" s="8">
        <v>50143</v>
      </c>
      <c r="G1631" t="str">
        <f>VLOOKUP(F1631,Account!$A$2:$C$508,2,0)</f>
        <v>D5014</v>
      </c>
      <c r="H1631" t="str">
        <f>VLOOKUP(F1631,Account!$A$2:$C$508,3,0)</f>
        <v>Salaries-Staff</v>
      </c>
    </row>
    <row r="1632" spans="1:8" x14ac:dyDescent="0.3">
      <c r="A1632" t="s">
        <v>1805</v>
      </c>
      <c r="B1632" t="s">
        <v>9</v>
      </c>
      <c r="C1632" t="s">
        <v>1549</v>
      </c>
      <c r="D1632" t="s">
        <v>2854</v>
      </c>
      <c r="E1632" t="s">
        <v>190</v>
      </c>
      <c r="F1632" s="8">
        <v>50143</v>
      </c>
      <c r="G1632" t="str">
        <f>VLOOKUP(F1632,Account!$A$2:$C$508,2,0)</f>
        <v>D5014</v>
      </c>
      <c r="H1632" t="str">
        <f>VLOOKUP(F1632,Account!$A$2:$C$508,3,0)</f>
        <v>Salaries-Staff</v>
      </c>
    </row>
    <row r="1633" spans="1:8" x14ac:dyDescent="0.3">
      <c r="A1633" t="s">
        <v>1805</v>
      </c>
      <c r="B1633" t="s">
        <v>9</v>
      </c>
      <c r="C1633" t="s">
        <v>2855</v>
      </c>
      <c r="D1633" t="s">
        <v>2856</v>
      </c>
      <c r="E1633" t="s">
        <v>190</v>
      </c>
      <c r="F1633" s="8">
        <v>50143</v>
      </c>
      <c r="G1633" t="str">
        <f>VLOOKUP(F1633,Account!$A$2:$C$508,2,0)</f>
        <v>D5014</v>
      </c>
      <c r="H1633" t="str">
        <f>VLOOKUP(F1633,Account!$A$2:$C$508,3,0)</f>
        <v>Salaries-Staff</v>
      </c>
    </row>
    <row r="1634" spans="1:8" x14ac:dyDescent="0.3">
      <c r="A1634" t="s">
        <v>1805</v>
      </c>
      <c r="B1634" t="s">
        <v>9</v>
      </c>
      <c r="C1634" t="s">
        <v>2857</v>
      </c>
      <c r="D1634" t="s">
        <v>2858</v>
      </c>
      <c r="E1634" t="s">
        <v>190</v>
      </c>
      <c r="F1634" s="8">
        <v>50143</v>
      </c>
      <c r="G1634" t="str">
        <f>VLOOKUP(F1634,Account!$A$2:$C$508,2,0)</f>
        <v>D5014</v>
      </c>
      <c r="H1634" t="str">
        <f>VLOOKUP(F1634,Account!$A$2:$C$508,3,0)</f>
        <v>Salaries-Staff</v>
      </c>
    </row>
    <row r="1635" spans="1:8" x14ac:dyDescent="0.3">
      <c r="A1635" t="s">
        <v>1805</v>
      </c>
      <c r="B1635" t="s">
        <v>9</v>
      </c>
      <c r="C1635" t="s">
        <v>2859</v>
      </c>
      <c r="D1635" t="s">
        <v>2860</v>
      </c>
      <c r="E1635" t="s">
        <v>190</v>
      </c>
      <c r="F1635" s="8">
        <v>50143</v>
      </c>
      <c r="G1635" t="str">
        <f>VLOOKUP(F1635,Account!$A$2:$C$508,2,0)</f>
        <v>D5014</v>
      </c>
      <c r="H1635" t="str">
        <f>VLOOKUP(F1635,Account!$A$2:$C$508,3,0)</f>
        <v>Salaries-Staff</v>
      </c>
    </row>
    <row r="1636" spans="1:8" x14ac:dyDescent="0.3">
      <c r="A1636" t="s">
        <v>1805</v>
      </c>
      <c r="B1636" t="s">
        <v>9</v>
      </c>
      <c r="C1636" t="s">
        <v>2861</v>
      </c>
      <c r="D1636" t="s">
        <v>2862</v>
      </c>
      <c r="E1636" t="s">
        <v>190</v>
      </c>
      <c r="F1636" s="8">
        <v>50143</v>
      </c>
      <c r="G1636" t="str">
        <f>VLOOKUP(F1636,Account!$A$2:$C$508,2,0)</f>
        <v>D5014</v>
      </c>
      <c r="H1636" t="str">
        <f>VLOOKUP(F1636,Account!$A$2:$C$508,3,0)</f>
        <v>Salaries-Staff</v>
      </c>
    </row>
    <row r="1637" spans="1:8" x14ac:dyDescent="0.3">
      <c r="A1637" t="s">
        <v>1805</v>
      </c>
      <c r="B1637" t="s">
        <v>9</v>
      </c>
      <c r="C1637" t="s">
        <v>2863</v>
      </c>
      <c r="D1637" t="s">
        <v>2864</v>
      </c>
      <c r="E1637" t="s">
        <v>190</v>
      </c>
      <c r="F1637" s="8">
        <v>50143</v>
      </c>
      <c r="G1637" t="str">
        <f>VLOOKUP(F1637,Account!$A$2:$C$508,2,0)</f>
        <v>D5014</v>
      </c>
      <c r="H1637" t="str">
        <f>VLOOKUP(F1637,Account!$A$2:$C$508,3,0)</f>
        <v>Salaries-Staff</v>
      </c>
    </row>
    <row r="1638" spans="1:8" x14ac:dyDescent="0.3">
      <c r="A1638" t="s">
        <v>1805</v>
      </c>
      <c r="B1638" t="s">
        <v>9</v>
      </c>
      <c r="C1638" t="s">
        <v>2865</v>
      </c>
      <c r="D1638" t="s">
        <v>2866</v>
      </c>
      <c r="E1638" t="s">
        <v>190</v>
      </c>
      <c r="F1638" s="8">
        <v>50143</v>
      </c>
      <c r="G1638" t="str">
        <f>VLOOKUP(F1638,Account!$A$2:$C$508,2,0)</f>
        <v>D5014</v>
      </c>
      <c r="H1638" t="str">
        <f>VLOOKUP(F1638,Account!$A$2:$C$508,3,0)</f>
        <v>Salaries-Staff</v>
      </c>
    </row>
    <row r="1639" spans="1:8" x14ac:dyDescent="0.3">
      <c r="A1639" t="s">
        <v>1805</v>
      </c>
      <c r="B1639" t="s">
        <v>9</v>
      </c>
      <c r="C1639" t="s">
        <v>1561</v>
      </c>
      <c r="D1639" t="s">
        <v>2867</v>
      </c>
      <c r="E1639" t="s">
        <v>190</v>
      </c>
      <c r="F1639" s="8">
        <v>50143</v>
      </c>
      <c r="G1639" t="str">
        <f>VLOOKUP(F1639,Account!$A$2:$C$508,2,0)</f>
        <v>D5014</v>
      </c>
      <c r="H1639" t="str">
        <f>VLOOKUP(F1639,Account!$A$2:$C$508,3,0)</f>
        <v>Salaries-Staff</v>
      </c>
    </row>
    <row r="1640" spans="1:8" x14ac:dyDescent="0.3">
      <c r="A1640" t="s">
        <v>1805</v>
      </c>
      <c r="B1640" t="s">
        <v>9</v>
      </c>
      <c r="C1640" t="s">
        <v>507</v>
      </c>
      <c r="D1640" t="s">
        <v>2868</v>
      </c>
      <c r="E1640" t="s">
        <v>190</v>
      </c>
      <c r="F1640" s="8">
        <v>50143</v>
      </c>
      <c r="G1640" t="str">
        <f>VLOOKUP(F1640,Account!$A$2:$C$508,2,0)</f>
        <v>D5014</v>
      </c>
      <c r="H1640" t="str">
        <f>VLOOKUP(F1640,Account!$A$2:$C$508,3,0)</f>
        <v>Salaries-Staff</v>
      </c>
    </row>
    <row r="1641" spans="1:8" x14ac:dyDescent="0.3">
      <c r="A1641" t="s">
        <v>1805</v>
      </c>
      <c r="B1641" t="s">
        <v>9</v>
      </c>
      <c r="C1641" t="s">
        <v>2869</v>
      </c>
      <c r="D1641" t="s">
        <v>2870</v>
      </c>
      <c r="E1641" t="s">
        <v>190</v>
      </c>
      <c r="F1641" s="8">
        <v>50143</v>
      </c>
      <c r="G1641" t="str">
        <f>VLOOKUP(F1641,Account!$A$2:$C$508,2,0)</f>
        <v>D5014</v>
      </c>
      <c r="H1641" t="str">
        <f>VLOOKUP(F1641,Account!$A$2:$C$508,3,0)</f>
        <v>Salaries-Staff</v>
      </c>
    </row>
    <row r="1642" spans="1:8" x14ac:dyDescent="0.3">
      <c r="A1642" t="s">
        <v>1805</v>
      </c>
      <c r="B1642" t="s">
        <v>9</v>
      </c>
      <c r="C1642" t="s">
        <v>2871</v>
      </c>
      <c r="D1642" t="s">
        <v>2872</v>
      </c>
      <c r="E1642" t="s">
        <v>190</v>
      </c>
      <c r="F1642" s="8">
        <v>50143</v>
      </c>
      <c r="G1642" t="str">
        <f>VLOOKUP(F1642,Account!$A$2:$C$508,2,0)</f>
        <v>D5014</v>
      </c>
      <c r="H1642" t="str">
        <f>VLOOKUP(F1642,Account!$A$2:$C$508,3,0)</f>
        <v>Salaries-Staff</v>
      </c>
    </row>
    <row r="1643" spans="1:8" x14ac:dyDescent="0.3">
      <c r="A1643" t="s">
        <v>1805</v>
      </c>
      <c r="B1643" t="s">
        <v>9</v>
      </c>
      <c r="C1643" t="s">
        <v>2873</v>
      </c>
      <c r="D1643" t="s">
        <v>2874</v>
      </c>
      <c r="E1643" t="s">
        <v>190</v>
      </c>
      <c r="F1643" s="8">
        <v>50143</v>
      </c>
      <c r="G1643" t="str">
        <f>VLOOKUP(F1643,Account!$A$2:$C$508,2,0)</f>
        <v>D5014</v>
      </c>
      <c r="H1643" t="str">
        <f>VLOOKUP(F1643,Account!$A$2:$C$508,3,0)</f>
        <v>Salaries-Staff</v>
      </c>
    </row>
    <row r="1644" spans="1:8" x14ac:dyDescent="0.3">
      <c r="A1644" t="s">
        <v>1805</v>
      </c>
      <c r="B1644" t="s">
        <v>9</v>
      </c>
      <c r="C1644" t="s">
        <v>2875</v>
      </c>
      <c r="D1644" t="s">
        <v>2876</v>
      </c>
      <c r="E1644" t="s">
        <v>190</v>
      </c>
      <c r="F1644" s="8">
        <v>50143</v>
      </c>
      <c r="G1644" t="str">
        <f>VLOOKUP(F1644,Account!$A$2:$C$508,2,0)</f>
        <v>D5014</v>
      </c>
      <c r="H1644" t="str">
        <f>VLOOKUP(F1644,Account!$A$2:$C$508,3,0)</f>
        <v>Salaries-Staff</v>
      </c>
    </row>
    <row r="1645" spans="1:8" x14ac:dyDescent="0.3">
      <c r="A1645" t="s">
        <v>1805</v>
      </c>
      <c r="B1645" t="s">
        <v>9</v>
      </c>
      <c r="C1645" t="s">
        <v>2877</v>
      </c>
      <c r="D1645" t="s">
        <v>2878</v>
      </c>
      <c r="E1645" t="s">
        <v>190</v>
      </c>
      <c r="F1645" s="8">
        <v>50143</v>
      </c>
      <c r="G1645" t="str">
        <f>VLOOKUP(F1645,Account!$A$2:$C$508,2,0)</f>
        <v>D5014</v>
      </c>
      <c r="H1645" t="str">
        <f>VLOOKUP(F1645,Account!$A$2:$C$508,3,0)</f>
        <v>Salaries-Staff</v>
      </c>
    </row>
    <row r="1646" spans="1:8" x14ac:dyDescent="0.3">
      <c r="A1646" t="s">
        <v>1805</v>
      </c>
      <c r="B1646" t="s">
        <v>9</v>
      </c>
      <c r="C1646" t="s">
        <v>2879</v>
      </c>
      <c r="D1646" t="s">
        <v>2880</v>
      </c>
      <c r="E1646" t="s">
        <v>190</v>
      </c>
      <c r="F1646" s="8">
        <v>50143</v>
      </c>
      <c r="G1646" t="str">
        <f>VLOOKUP(F1646,Account!$A$2:$C$508,2,0)</f>
        <v>D5014</v>
      </c>
      <c r="H1646" t="str">
        <f>VLOOKUP(F1646,Account!$A$2:$C$508,3,0)</f>
        <v>Salaries-Staff</v>
      </c>
    </row>
    <row r="1647" spans="1:8" x14ac:dyDescent="0.3">
      <c r="A1647" t="s">
        <v>1805</v>
      </c>
      <c r="B1647" t="s">
        <v>9</v>
      </c>
      <c r="C1647" t="s">
        <v>2881</v>
      </c>
      <c r="D1647" t="s">
        <v>2882</v>
      </c>
      <c r="E1647" t="s">
        <v>190</v>
      </c>
      <c r="F1647" s="8">
        <v>50143</v>
      </c>
      <c r="G1647" t="str">
        <f>VLOOKUP(F1647,Account!$A$2:$C$508,2,0)</f>
        <v>D5014</v>
      </c>
      <c r="H1647" t="str">
        <f>VLOOKUP(F1647,Account!$A$2:$C$508,3,0)</f>
        <v>Salaries-Staff</v>
      </c>
    </row>
    <row r="1648" spans="1:8" x14ac:dyDescent="0.3">
      <c r="A1648" t="s">
        <v>1805</v>
      </c>
      <c r="B1648" t="s">
        <v>9</v>
      </c>
      <c r="C1648" t="s">
        <v>2883</v>
      </c>
      <c r="D1648" t="s">
        <v>2884</v>
      </c>
      <c r="E1648" t="s">
        <v>190</v>
      </c>
      <c r="F1648" s="8">
        <v>50143</v>
      </c>
      <c r="G1648" t="str">
        <f>VLOOKUP(F1648,Account!$A$2:$C$508,2,0)</f>
        <v>D5014</v>
      </c>
      <c r="H1648" t="str">
        <f>VLOOKUP(F1648,Account!$A$2:$C$508,3,0)</f>
        <v>Salaries-Staff</v>
      </c>
    </row>
    <row r="1649" spans="1:8" x14ac:dyDescent="0.3">
      <c r="A1649" t="s">
        <v>1805</v>
      </c>
      <c r="B1649" t="s">
        <v>9</v>
      </c>
      <c r="C1649" t="s">
        <v>2885</v>
      </c>
      <c r="D1649" t="s">
        <v>2886</v>
      </c>
      <c r="E1649" t="s">
        <v>190</v>
      </c>
      <c r="F1649" s="8">
        <v>50143</v>
      </c>
      <c r="G1649" t="str">
        <f>VLOOKUP(F1649,Account!$A$2:$C$508,2,0)</f>
        <v>D5014</v>
      </c>
      <c r="H1649" t="str">
        <f>VLOOKUP(F1649,Account!$A$2:$C$508,3,0)</f>
        <v>Salaries-Staff</v>
      </c>
    </row>
    <row r="1650" spans="1:8" x14ac:dyDescent="0.3">
      <c r="A1650" t="s">
        <v>1805</v>
      </c>
      <c r="B1650" t="s">
        <v>9</v>
      </c>
      <c r="C1650" t="s">
        <v>2887</v>
      </c>
      <c r="D1650" t="s">
        <v>2888</v>
      </c>
      <c r="E1650" t="s">
        <v>190</v>
      </c>
      <c r="F1650" s="8">
        <v>50143</v>
      </c>
      <c r="G1650" t="str">
        <f>VLOOKUP(F1650,Account!$A$2:$C$508,2,0)</f>
        <v>D5014</v>
      </c>
      <c r="H1650" t="str">
        <f>VLOOKUP(F1650,Account!$A$2:$C$508,3,0)</f>
        <v>Salaries-Staff</v>
      </c>
    </row>
    <row r="1651" spans="1:8" x14ac:dyDescent="0.3">
      <c r="A1651" t="s">
        <v>1805</v>
      </c>
      <c r="B1651" t="s">
        <v>9</v>
      </c>
      <c r="C1651" t="s">
        <v>513</v>
      </c>
      <c r="D1651" t="s">
        <v>2889</v>
      </c>
      <c r="E1651" t="s">
        <v>190</v>
      </c>
      <c r="F1651" s="8">
        <v>50143</v>
      </c>
      <c r="G1651" t="str">
        <f>VLOOKUP(F1651,Account!$A$2:$C$508,2,0)</f>
        <v>D5014</v>
      </c>
      <c r="H1651" t="str">
        <f>VLOOKUP(F1651,Account!$A$2:$C$508,3,0)</f>
        <v>Salaries-Staff</v>
      </c>
    </row>
    <row r="1652" spans="1:8" x14ac:dyDescent="0.3">
      <c r="A1652" t="s">
        <v>1805</v>
      </c>
      <c r="B1652" t="s">
        <v>9</v>
      </c>
      <c r="C1652" t="s">
        <v>2890</v>
      </c>
      <c r="D1652" t="s">
        <v>2891</v>
      </c>
      <c r="E1652" t="s">
        <v>190</v>
      </c>
      <c r="F1652" s="8">
        <v>50143</v>
      </c>
      <c r="G1652" t="str">
        <f>VLOOKUP(F1652,Account!$A$2:$C$508,2,0)</f>
        <v>D5014</v>
      </c>
      <c r="H1652" t="str">
        <f>VLOOKUP(F1652,Account!$A$2:$C$508,3,0)</f>
        <v>Salaries-Staff</v>
      </c>
    </row>
    <row r="1653" spans="1:8" x14ac:dyDescent="0.3">
      <c r="A1653" t="s">
        <v>1805</v>
      </c>
      <c r="B1653" t="s">
        <v>9</v>
      </c>
      <c r="C1653" t="s">
        <v>2892</v>
      </c>
      <c r="D1653" t="s">
        <v>2893</v>
      </c>
      <c r="E1653" t="s">
        <v>190</v>
      </c>
      <c r="F1653" s="8">
        <v>50143</v>
      </c>
      <c r="G1653" t="str">
        <f>VLOOKUP(F1653,Account!$A$2:$C$508,2,0)</f>
        <v>D5014</v>
      </c>
      <c r="H1653" t="str">
        <f>VLOOKUP(F1653,Account!$A$2:$C$508,3,0)</f>
        <v>Salaries-Staff</v>
      </c>
    </row>
    <row r="1654" spans="1:8" x14ac:dyDescent="0.3">
      <c r="A1654" t="s">
        <v>1805</v>
      </c>
      <c r="B1654" t="s">
        <v>9</v>
      </c>
      <c r="C1654" t="s">
        <v>2894</v>
      </c>
      <c r="D1654" t="s">
        <v>2895</v>
      </c>
      <c r="E1654" t="s">
        <v>190</v>
      </c>
      <c r="F1654" s="8">
        <v>50143</v>
      </c>
      <c r="G1654" t="str">
        <f>VLOOKUP(F1654,Account!$A$2:$C$508,2,0)</f>
        <v>D5014</v>
      </c>
      <c r="H1654" t="str">
        <f>VLOOKUP(F1654,Account!$A$2:$C$508,3,0)</f>
        <v>Salaries-Staff</v>
      </c>
    </row>
    <row r="1655" spans="1:8" x14ac:dyDescent="0.3">
      <c r="A1655" t="s">
        <v>1805</v>
      </c>
      <c r="B1655" t="s">
        <v>9</v>
      </c>
      <c r="C1655" t="s">
        <v>2896</v>
      </c>
      <c r="D1655" t="s">
        <v>2897</v>
      </c>
      <c r="E1655" t="s">
        <v>190</v>
      </c>
      <c r="F1655" s="8">
        <v>50143</v>
      </c>
      <c r="G1655" t="str">
        <f>VLOOKUP(F1655,Account!$A$2:$C$508,2,0)</f>
        <v>D5014</v>
      </c>
      <c r="H1655" t="str">
        <f>VLOOKUP(F1655,Account!$A$2:$C$508,3,0)</f>
        <v>Salaries-Staff</v>
      </c>
    </row>
    <row r="1656" spans="1:8" x14ac:dyDescent="0.3">
      <c r="A1656" t="s">
        <v>1805</v>
      </c>
      <c r="B1656" t="s">
        <v>9</v>
      </c>
      <c r="C1656" t="s">
        <v>2898</v>
      </c>
      <c r="D1656" t="s">
        <v>2899</v>
      </c>
      <c r="E1656" t="s">
        <v>190</v>
      </c>
      <c r="F1656" s="8">
        <v>50143</v>
      </c>
      <c r="G1656" t="str">
        <f>VLOOKUP(F1656,Account!$A$2:$C$508,2,0)</f>
        <v>D5014</v>
      </c>
      <c r="H1656" t="str">
        <f>VLOOKUP(F1656,Account!$A$2:$C$508,3,0)</f>
        <v>Salaries-Staff</v>
      </c>
    </row>
    <row r="1657" spans="1:8" x14ac:dyDescent="0.3">
      <c r="A1657" t="s">
        <v>1805</v>
      </c>
      <c r="B1657" t="s">
        <v>9</v>
      </c>
      <c r="C1657" t="s">
        <v>2900</v>
      </c>
      <c r="D1657" t="s">
        <v>2901</v>
      </c>
      <c r="E1657" t="s">
        <v>190</v>
      </c>
      <c r="F1657" s="8">
        <v>50143</v>
      </c>
      <c r="G1657" t="str">
        <f>VLOOKUP(F1657,Account!$A$2:$C$508,2,0)</f>
        <v>D5014</v>
      </c>
      <c r="H1657" t="str">
        <f>VLOOKUP(F1657,Account!$A$2:$C$508,3,0)</f>
        <v>Salaries-Staff</v>
      </c>
    </row>
    <row r="1658" spans="1:8" x14ac:dyDescent="0.3">
      <c r="A1658" t="s">
        <v>1805</v>
      </c>
      <c r="B1658" t="s">
        <v>9</v>
      </c>
      <c r="C1658" t="s">
        <v>2902</v>
      </c>
      <c r="D1658" t="s">
        <v>2903</v>
      </c>
      <c r="E1658" t="s">
        <v>190</v>
      </c>
      <c r="F1658" s="8">
        <v>50143</v>
      </c>
      <c r="G1658" t="str">
        <f>VLOOKUP(F1658,Account!$A$2:$C$508,2,0)</f>
        <v>D5014</v>
      </c>
      <c r="H1658" t="str">
        <f>VLOOKUP(F1658,Account!$A$2:$C$508,3,0)</f>
        <v>Salaries-Staff</v>
      </c>
    </row>
    <row r="1659" spans="1:8" x14ac:dyDescent="0.3">
      <c r="A1659" t="s">
        <v>1805</v>
      </c>
      <c r="B1659" t="s">
        <v>9</v>
      </c>
      <c r="C1659" t="s">
        <v>2904</v>
      </c>
      <c r="D1659" t="s">
        <v>2905</v>
      </c>
      <c r="E1659" t="s">
        <v>190</v>
      </c>
      <c r="F1659" s="8">
        <v>50143</v>
      </c>
      <c r="G1659" t="str">
        <f>VLOOKUP(F1659,Account!$A$2:$C$508,2,0)</f>
        <v>D5014</v>
      </c>
      <c r="H1659" t="str">
        <f>VLOOKUP(F1659,Account!$A$2:$C$508,3,0)</f>
        <v>Salaries-Staff</v>
      </c>
    </row>
    <row r="1660" spans="1:8" x14ac:dyDescent="0.3">
      <c r="A1660" t="s">
        <v>1805</v>
      </c>
      <c r="B1660" t="s">
        <v>9</v>
      </c>
      <c r="C1660" t="s">
        <v>2906</v>
      </c>
      <c r="D1660" t="s">
        <v>2907</v>
      </c>
      <c r="E1660" t="s">
        <v>190</v>
      </c>
      <c r="F1660" s="8">
        <v>50143</v>
      </c>
      <c r="G1660" t="str">
        <f>VLOOKUP(F1660,Account!$A$2:$C$508,2,0)</f>
        <v>D5014</v>
      </c>
      <c r="H1660" t="str">
        <f>VLOOKUP(F1660,Account!$A$2:$C$508,3,0)</f>
        <v>Salaries-Staff</v>
      </c>
    </row>
    <row r="1661" spans="1:8" x14ac:dyDescent="0.3">
      <c r="A1661" t="s">
        <v>1805</v>
      </c>
      <c r="B1661" t="s">
        <v>9</v>
      </c>
      <c r="C1661" t="s">
        <v>2908</v>
      </c>
      <c r="D1661" t="s">
        <v>2909</v>
      </c>
      <c r="E1661" t="s">
        <v>190</v>
      </c>
      <c r="F1661" s="8">
        <v>50143</v>
      </c>
      <c r="G1661" t="str">
        <f>VLOOKUP(F1661,Account!$A$2:$C$508,2,0)</f>
        <v>D5014</v>
      </c>
      <c r="H1661" t="str">
        <f>VLOOKUP(F1661,Account!$A$2:$C$508,3,0)</f>
        <v>Salaries-Staff</v>
      </c>
    </row>
    <row r="1662" spans="1:8" x14ac:dyDescent="0.3">
      <c r="A1662" t="s">
        <v>1805</v>
      </c>
      <c r="B1662" t="s">
        <v>9</v>
      </c>
      <c r="C1662" t="s">
        <v>2910</v>
      </c>
      <c r="D1662" t="s">
        <v>2911</v>
      </c>
      <c r="E1662" t="s">
        <v>190</v>
      </c>
      <c r="F1662" s="8">
        <v>50143</v>
      </c>
      <c r="G1662" t="str">
        <f>VLOOKUP(F1662,Account!$A$2:$C$508,2,0)</f>
        <v>D5014</v>
      </c>
      <c r="H1662" t="str">
        <f>VLOOKUP(F1662,Account!$A$2:$C$508,3,0)</f>
        <v>Salaries-Staff</v>
      </c>
    </row>
    <row r="1663" spans="1:8" x14ac:dyDescent="0.3">
      <c r="A1663" t="s">
        <v>1805</v>
      </c>
      <c r="B1663" t="s">
        <v>9</v>
      </c>
      <c r="C1663" t="s">
        <v>1609</v>
      </c>
      <c r="D1663" t="s">
        <v>1611</v>
      </c>
      <c r="E1663" t="s">
        <v>190</v>
      </c>
      <c r="F1663" s="8">
        <v>50143</v>
      </c>
      <c r="G1663" t="str">
        <f>VLOOKUP(F1663,Account!$A$2:$C$508,2,0)</f>
        <v>D5014</v>
      </c>
      <c r="H1663" t="str">
        <f>VLOOKUP(F1663,Account!$A$2:$C$508,3,0)</f>
        <v>Salaries-Staff</v>
      </c>
    </row>
    <row r="1664" spans="1:8" x14ac:dyDescent="0.3">
      <c r="A1664" t="s">
        <v>1805</v>
      </c>
      <c r="B1664" t="s">
        <v>9</v>
      </c>
      <c r="C1664" t="s">
        <v>529</v>
      </c>
      <c r="D1664" t="s">
        <v>2912</v>
      </c>
      <c r="E1664" t="s">
        <v>190</v>
      </c>
      <c r="F1664" s="8">
        <v>50143</v>
      </c>
      <c r="G1664" t="str">
        <f>VLOOKUP(F1664,Account!$A$2:$C$508,2,0)</f>
        <v>D5014</v>
      </c>
      <c r="H1664" t="str">
        <f>VLOOKUP(F1664,Account!$A$2:$C$508,3,0)</f>
        <v>Salaries-Staff</v>
      </c>
    </row>
    <row r="1665" spans="1:8" x14ac:dyDescent="0.3">
      <c r="A1665" t="s">
        <v>1805</v>
      </c>
      <c r="B1665" t="s">
        <v>9</v>
      </c>
      <c r="C1665" t="s">
        <v>2913</v>
      </c>
      <c r="D1665" t="s">
        <v>2914</v>
      </c>
      <c r="E1665" t="s">
        <v>190</v>
      </c>
      <c r="F1665" s="8">
        <v>50143</v>
      </c>
      <c r="G1665" t="str">
        <f>VLOOKUP(F1665,Account!$A$2:$C$508,2,0)</f>
        <v>D5014</v>
      </c>
      <c r="H1665" t="str">
        <f>VLOOKUP(F1665,Account!$A$2:$C$508,3,0)</f>
        <v>Salaries-Staff</v>
      </c>
    </row>
    <row r="1666" spans="1:8" x14ac:dyDescent="0.3">
      <c r="A1666" t="s">
        <v>1805</v>
      </c>
      <c r="B1666" t="s">
        <v>9</v>
      </c>
      <c r="C1666" t="s">
        <v>2915</v>
      </c>
      <c r="D1666" t="s">
        <v>2916</v>
      </c>
      <c r="E1666" t="s">
        <v>190</v>
      </c>
      <c r="F1666" s="8">
        <v>50143</v>
      </c>
      <c r="G1666" t="str">
        <f>VLOOKUP(F1666,Account!$A$2:$C$508,2,0)</f>
        <v>D5014</v>
      </c>
      <c r="H1666" t="str">
        <f>VLOOKUP(F1666,Account!$A$2:$C$508,3,0)</f>
        <v>Salaries-Staff</v>
      </c>
    </row>
    <row r="1667" spans="1:8" x14ac:dyDescent="0.3">
      <c r="A1667" t="s">
        <v>1805</v>
      </c>
      <c r="B1667" t="s">
        <v>9</v>
      </c>
      <c r="C1667" t="s">
        <v>2917</v>
      </c>
      <c r="D1667" t="s">
        <v>1610</v>
      </c>
      <c r="E1667" t="s">
        <v>190</v>
      </c>
      <c r="F1667" s="8">
        <v>50143</v>
      </c>
      <c r="G1667" t="str">
        <f>VLOOKUP(F1667,Account!$A$2:$C$508,2,0)</f>
        <v>D5014</v>
      </c>
      <c r="H1667" t="str">
        <f>VLOOKUP(F1667,Account!$A$2:$C$508,3,0)</f>
        <v>Salaries-Staff</v>
      </c>
    </row>
    <row r="1668" spans="1:8" x14ac:dyDescent="0.3">
      <c r="A1668" t="s">
        <v>1805</v>
      </c>
      <c r="B1668" t="s">
        <v>9</v>
      </c>
      <c r="C1668" t="s">
        <v>2918</v>
      </c>
      <c r="D1668" t="s">
        <v>2919</v>
      </c>
      <c r="E1668" t="s">
        <v>190</v>
      </c>
      <c r="F1668" s="8">
        <v>50143</v>
      </c>
      <c r="G1668" t="str">
        <f>VLOOKUP(F1668,Account!$A$2:$C$508,2,0)</f>
        <v>D5014</v>
      </c>
      <c r="H1668" t="str">
        <f>VLOOKUP(F1668,Account!$A$2:$C$508,3,0)</f>
        <v>Salaries-Staff</v>
      </c>
    </row>
    <row r="1669" spans="1:8" x14ac:dyDescent="0.3">
      <c r="A1669" t="s">
        <v>1805</v>
      </c>
      <c r="B1669" t="s">
        <v>9</v>
      </c>
      <c r="C1669" t="s">
        <v>2920</v>
      </c>
      <c r="D1669" t="s">
        <v>2921</v>
      </c>
      <c r="E1669" t="s">
        <v>190</v>
      </c>
      <c r="F1669" s="8">
        <v>50143</v>
      </c>
      <c r="G1669" t="str">
        <f>VLOOKUP(F1669,Account!$A$2:$C$508,2,0)</f>
        <v>D5014</v>
      </c>
      <c r="H1669" t="str">
        <f>VLOOKUP(F1669,Account!$A$2:$C$508,3,0)</f>
        <v>Salaries-Staff</v>
      </c>
    </row>
    <row r="1670" spans="1:8" x14ac:dyDescent="0.3">
      <c r="A1670" t="s">
        <v>1805</v>
      </c>
      <c r="B1670" t="s">
        <v>9</v>
      </c>
      <c r="C1670" t="s">
        <v>2922</v>
      </c>
      <c r="D1670" t="s">
        <v>2923</v>
      </c>
      <c r="E1670" t="s">
        <v>190</v>
      </c>
      <c r="F1670" s="8">
        <v>50143</v>
      </c>
      <c r="G1670" t="str">
        <f>VLOOKUP(F1670,Account!$A$2:$C$508,2,0)</f>
        <v>D5014</v>
      </c>
      <c r="H1670" t="str">
        <f>VLOOKUP(F1670,Account!$A$2:$C$508,3,0)</f>
        <v>Salaries-Staff</v>
      </c>
    </row>
    <row r="1671" spans="1:8" x14ac:dyDescent="0.3">
      <c r="A1671" t="s">
        <v>1805</v>
      </c>
      <c r="B1671" t="s">
        <v>9</v>
      </c>
      <c r="C1671" t="s">
        <v>1640</v>
      </c>
      <c r="D1671" t="s">
        <v>2924</v>
      </c>
      <c r="E1671" t="s">
        <v>190</v>
      </c>
      <c r="F1671" s="8">
        <v>50143</v>
      </c>
      <c r="G1671" t="str">
        <f>VLOOKUP(F1671,Account!$A$2:$C$508,2,0)</f>
        <v>D5014</v>
      </c>
      <c r="H1671" t="str">
        <f>VLOOKUP(F1671,Account!$A$2:$C$508,3,0)</f>
        <v>Salaries-Staff</v>
      </c>
    </row>
    <row r="1672" spans="1:8" x14ac:dyDescent="0.3">
      <c r="A1672" t="s">
        <v>1805</v>
      </c>
      <c r="B1672" t="s">
        <v>9</v>
      </c>
      <c r="C1672" t="s">
        <v>1644</v>
      </c>
      <c r="D1672" t="s">
        <v>2925</v>
      </c>
      <c r="E1672" t="s">
        <v>190</v>
      </c>
      <c r="F1672" s="8">
        <v>50143</v>
      </c>
      <c r="G1672" t="str">
        <f>VLOOKUP(F1672,Account!$A$2:$C$508,2,0)</f>
        <v>D5014</v>
      </c>
      <c r="H1672" t="str">
        <f>VLOOKUP(F1672,Account!$A$2:$C$508,3,0)</f>
        <v>Salaries-Staff</v>
      </c>
    </row>
    <row r="1673" spans="1:8" x14ac:dyDescent="0.3">
      <c r="A1673" t="s">
        <v>1805</v>
      </c>
      <c r="B1673" t="s">
        <v>9</v>
      </c>
      <c r="C1673" t="s">
        <v>2926</v>
      </c>
      <c r="D1673" t="s">
        <v>1637</v>
      </c>
      <c r="E1673" t="s">
        <v>190</v>
      </c>
      <c r="F1673" s="8">
        <v>50143</v>
      </c>
      <c r="G1673" t="str">
        <f>VLOOKUP(F1673,Account!$A$2:$C$508,2,0)</f>
        <v>D5014</v>
      </c>
      <c r="H1673" t="str">
        <f>VLOOKUP(F1673,Account!$A$2:$C$508,3,0)</f>
        <v>Salaries-Staff</v>
      </c>
    </row>
    <row r="1674" spans="1:8" x14ac:dyDescent="0.3">
      <c r="A1674" t="s">
        <v>1805</v>
      </c>
      <c r="B1674" t="s">
        <v>9</v>
      </c>
      <c r="C1674" t="s">
        <v>2927</v>
      </c>
      <c r="D1674" t="s">
        <v>2928</v>
      </c>
      <c r="E1674" t="s">
        <v>190</v>
      </c>
      <c r="F1674" s="8">
        <v>50143</v>
      </c>
      <c r="G1674" t="str">
        <f>VLOOKUP(F1674,Account!$A$2:$C$508,2,0)</f>
        <v>D5014</v>
      </c>
      <c r="H1674" t="str">
        <f>VLOOKUP(F1674,Account!$A$2:$C$508,3,0)</f>
        <v>Salaries-Staff</v>
      </c>
    </row>
    <row r="1675" spans="1:8" x14ac:dyDescent="0.3">
      <c r="A1675" t="s">
        <v>1805</v>
      </c>
      <c r="B1675" t="s">
        <v>9</v>
      </c>
      <c r="C1675" t="s">
        <v>2929</v>
      </c>
      <c r="D1675" t="s">
        <v>2930</v>
      </c>
      <c r="E1675" t="s">
        <v>190</v>
      </c>
      <c r="F1675" s="8">
        <v>50143</v>
      </c>
      <c r="G1675" t="str">
        <f>VLOOKUP(F1675,Account!$A$2:$C$508,2,0)</f>
        <v>D5014</v>
      </c>
      <c r="H1675" t="str">
        <f>VLOOKUP(F1675,Account!$A$2:$C$508,3,0)</f>
        <v>Salaries-Staff</v>
      </c>
    </row>
    <row r="1676" spans="1:8" x14ac:dyDescent="0.3">
      <c r="A1676" t="s">
        <v>1805</v>
      </c>
      <c r="B1676" t="s">
        <v>9</v>
      </c>
      <c r="C1676" t="s">
        <v>2931</v>
      </c>
      <c r="D1676" t="s">
        <v>2932</v>
      </c>
      <c r="E1676" t="s">
        <v>190</v>
      </c>
      <c r="F1676" s="8">
        <v>50143</v>
      </c>
      <c r="G1676" t="str">
        <f>VLOOKUP(F1676,Account!$A$2:$C$508,2,0)</f>
        <v>D5014</v>
      </c>
      <c r="H1676" t="str">
        <f>VLOOKUP(F1676,Account!$A$2:$C$508,3,0)</f>
        <v>Salaries-Staff</v>
      </c>
    </row>
    <row r="1677" spans="1:8" x14ac:dyDescent="0.3">
      <c r="A1677" t="s">
        <v>1805</v>
      </c>
      <c r="B1677" t="s">
        <v>9</v>
      </c>
      <c r="C1677" t="s">
        <v>2933</v>
      </c>
      <c r="D1677" t="s">
        <v>2934</v>
      </c>
      <c r="E1677" t="s">
        <v>190</v>
      </c>
      <c r="F1677" s="8">
        <v>50143</v>
      </c>
      <c r="G1677" t="str">
        <f>VLOOKUP(F1677,Account!$A$2:$C$508,2,0)</f>
        <v>D5014</v>
      </c>
      <c r="H1677" t="str">
        <f>VLOOKUP(F1677,Account!$A$2:$C$508,3,0)</f>
        <v>Salaries-Staff</v>
      </c>
    </row>
    <row r="1678" spans="1:8" x14ac:dyDescent="0.3">
      <c r="A1678" t="s">
        <v>1805</v>
      </c>
      <c r="B1678" t="s">
        <v>9</v>
      </c>
      <c r="C1678" t="s">
        <v>2935</v>
      </c>
      <c r="D1678" t="s">
        <v>2936</v>
      </c>
      <c r="E1678" t="s">
        <v>190</v>
      </c>
      <c r="F1678" s="8">
        <v>50143</v>
      </c>
      <c r="G1678" t="str">
        <f>VLOOKUP(F1678,Account!$A$2:$C$508,2,0)</f>
        <v>D5014</v>
      </c>
      <c r="H1678" t="str">
        <f>VLOOKUP(F1678,Account!$A$2:$C$508,3,0)</f>
        <v>Salaries-Staff</v>
      </c>
    </row>
    <row r="1679" spans="1:8" x14ac:dyDescent="0.3">
      <c r="A1679" t="s">
        <v>1805</v>
      </c>
      <c r="B1679" t="s">
        <v>9</v>
      </c>
      <c r="C1679" t="s">
        <v>2937</v>
      </c>
      <c r="D1679" t="s">
        <v>2938</v>
      </c>
      <c r="E1679" t="s">
        <v>190</v>
      </c>
      <c r="F1679" s="8">
        <v>50143</v>
      </c>
      <c r="G1679" t="str">
        <f>VLOOKUP(F1679,Account!$A$2:$C$508,2,0)</f>
        <v>D5014</v>
      </c>
      <c r="H1679" t="str">
        <f>VLOOKUP(F1679,Account!$A$2:$C$508,3,0)</f>
        <v>Salaries-Staff</v>
      </c>
    </row>
    <row r="1680" spans="1:8" x14ac:dyDescent="0.3">
      <c r="A1680" t="s">
        <v>1805</v>
      </c>
      <c r="B1680" t="s">
        <v>9</v>
      </c>
      <c r="C1680" t="s">
        <v>2939</v>
      </c>
      <c r="D1680" t="s">
        <v>2940</v>
      </c>
      <c r="E1680" t="s">
        <v>190</v>
      </c>
      <c r="F1680" s="8">
        <v>50143</v>
      </c>
      <c r="G1680" t="str">
        <f>VLOOKUP(F1680,Account!$A$2:$C$508,2,0)</f>
        <v>D5014</v>
      </c>
      <c r="H1680" t="str">
        <f>VLOOKUP(F1680,Account!$A$2:$C$508,3,0)</f>
        <v>Salaries-Staff</v>
      </c>
    </row>
    <row r="1681" spans="1:8" x14ac:dyDescent="0.3">
      <c r="A1681" t="s">
        <v>1805</v>
      </c>
      <c r="B1681" t="s">
        <v>9</v>
      </c>
      <c r="C1681" t="s">
        <v>2941</v>
      </c>
      <c r="D1681" t="s">
        <v>1661</v>
      </c>
      <c r="E1681" t="s">
        <v>190</v>
      </c>
      <c r="F1681" s="8">
        <v>50143</v>
      </c>
      <c r="G1681" t="str">
        <f>VLOOKUP(F1681,Account!$A$2:$C$508,2,0)</f>
        <v>D5014</v>
      </c>
      <c r="H1681" t="str">
        <f>VLOOKUP(F1681,Account!$A$2:$C$508,3,0)</f>
        <v>Salaries-Staff</v>
      </c>
    </row>
    <row r="1682" spans="1:8" x14ac:dyDescent="0.3">
      <c r="A1682" t="s">
        <v>1805</v>
      </c>
      <c r="B1682" t="s">
        <v>9</v>
      </c>
      <c r="C1682" t="s">
        <v>1668</v>
      </c>
      <c r="D1682" t="s">
        <v>2942</v>
      </c>
      <c r="E1682" t="s">
        <v>190</v>
      </c>
      <c r="F1682" s="8">
        <v>50143</v>
      </c>
      <c r="G1682" t="str">
        <f>VLOOKUP(F1682,Account!$A$2:$C$508,2,0)</f>
        <v>D5014</v>
      </c>
      <c r="H1682" t="str">
        <f>VLOOKUP(F1682,Account!$A$2:$C$508,3,0)</f>
        <v>Salaries-Staff</v>
      </c>
    </row>
    <row r="1683" spans="1:8" x14ac:dyDescent="0.3">
      <c r="A1683" t="s">
        <v>1805</v>
      </c>
      <c r="B1683" t="s">
        <v>9</v>
      </c>
      <c r="C1683" t="s">
        <v>1676</v>
      </c>
      <c r="D1683" t="s">
        <v>2943</v>
      </c>
      <c r="E1683" t="s">
        <v>190</v>
      </c>
      <c r="F1683" s="8">
        <v>50143</v>
      </c>
      <c r="G1683" t="str">
        <f>VLOOKUP(F1683,Account!$A$2:$C$508,2,0)</f>
        <v>D5014</v>
      </c>
      <c r="H1683" t="str">
        <f>VLOOKUP(F1683,Account!$A$2:$C$508,3,0)</f>
        <v>Salaries-Staff</v>
      </c>
    </row>
    <row r="1684" spans="1:8" x14ac:dyDescent="0.3">
      <c r="A1684" t="s">
        <v>1805</v>
      </c>
      <c r="B1684" t="s">
        <v>9</v>
      </c>
      <c r="C1684" t="s">
        <v>2944</v>
      </c>
      <c r="D1684" t="s">
        <v>2945</v>
      </c>
      <c r="E1684" t="s">
        <v>190</v>
      </c>
      <c r="F1684" s="8">
        <v>50143</v>
      </c>
      <c r="G1684" t="str">
        <f>VLOOKUP(F1684,Account!$A$2:$C$508,2,0)</f>
        <v>D5014</v>
      </c>
      <c r="H1684" t="str">
        <f>VLOOKUP(F1684,Account!$A$2:$C$508,3,0)</f>
        <v>Salaries-Staff</v>
      </c>
    </row>
    <row r="1685" spans="1:8" x14ac:dyDescent="0.3">
      <c r="A1685" t="s">
        <v>1805</v>
      </c>
      <c r="B1685" t="s">
        <v>9</v>
      </c>
      <c r="C1685" t="s">
        <v>2946</v>
      </c>
      <c r="D1685" t="s">
        <v>2176</v>
      </c>
      <c r="E1685" t="s">
        <v>190</v>
      </c>
      <c r="F1685" s="8">
        <v>50143</v>
      </c>
      <c r="G1685" t="str">
        <f>VLOOKUP(F1685,Account!$A$2:$C$508,2,0)</f>
        <v>D5014</v>
      </c>
      <c r="H1685" t="str">
        <f>VLOOKUP(F1685,Account!$A$2:$C$508,3,0)</f>
        <v>Salaries-Staff</v>
      </c>
    </row>
    <row r="1686" spans="1:8" x14ac:dyDescent="0.3">
      <c r="A1686" t="s">
        <v>1805</v>
      </c>
      <c r="B1686" t="s">
        <v>9</v>
      </c>
      <c r="C1686" t="s">
        <v>2947</v>
      </c>
      <c r="D1686" t="s">
        <v>2948</v>
      </c>
      <c r="E1686" t="s">
        <v>190</v>
      </c>
      <c r="F1686" s="8">
        <v>50143</v>
      </c>
      <c r="G1686" t="str">
        <f>VLOOKUP(F1686,Account!$A$2:$C$508,2,0)</f>
        <v>D5014</v>
      </c>
      <c r="H1686" t="str">
        <f>VLOOKUP(F1686,Account!$A$2:$C$508,3,0)</f>
        <v>Salaries-Staff</v>
      </c>
    </row>
    <row r="1687" spans="1:8" x14ac:dyDescent="0.3">
      <c r="A1687" t="s">
        <v>1805</v>
      </c>
      <c r="B1687" t="s">
        <v>9</v>
      </c>
      <c r="C1687" t="s">
        <v>2949</v>
      </c>
      <c r="D1687" t="s">
        <v>2950</v>
      </c>
      <c r="E1687" t="s">
        <v>190</v>
      </c>
      <c r="F1687" s="8">
        <v>50143</v>
      </c>
      <c r="G1687" t="str">
        <f>VLOOKUP(F1687,Account!$A$2:$C$508,2,0)</f>
        <v>D5014</v>
      </c>
      <c r="H1687" t="str">
        <f>VLOOKUP(F1687,Account!$A$2:$C$508,3,0)</f>
        <v>Salaries-Staff</v>
      </c>
    </row>
    <row r="1688" spans="1:8" x14ac:dyDescent="0.3">
      <c r="A1688" t="s">
        <v>1805</v>
      </c>
      <c r="B1688" t="s">
        <v>9</v>
      </c>
      <c r="C1688" t="s">
        <v>2951</v>
      </c>
      <c r="D1688" t="s">
        <v>2952</v>
      </c>
      <c r="E1688" t="s">
        <v>190</v>
      </c>
      <c r="F1688" s="8">
        <v>50143</v>
      </c>
      <c r="G1688" t="str">
        <f>VLOOKUP(F1688,Account!$A$2:$C$508,2,0)</f>
        <v>D5014</v>
      </c>
      <c r="H1688" t="str">
        <f>VLOOKUP(F1688,Account!$A$2:$C$508,3,0)</f>
        <v>Salaries-Staff</v>
      </c>
    </row>
    <row r="1689" spans="1:8" x14ac:dyDescent="0.3">
      <c r="A1689" t="s">
        <v>1805</v>
      </c>
      <c r="B1689" t="s">
        <v>9</v>
      </c>
      <c r="C1689" t="s">
        <v>2953</v>
      </c>
      <c r="D1689" t="s">
        <v>2954</v>
      </c>
      <c r="E1689" t="s">
        <v>190</v>
      </c>
      <c r="F1689" s="8">
        <v>50143</v>
      </c>
      <c r="G1689" t="str">
        <f>VLOOKUP(F1689,Account!$A$2:$C$508,2,0)</f>
        <v>D5014</v>
      </c>
      <c r="H1689" t="str">
        <f>VLOOKUP(F1689,Account!$A$2:$C$508,3,0)</f>
        <v>Salaries-Staff</v>
      </c>
    </row>
    <row r="1690" spans="1:8" x14ac:dyDescent="0.3">
      <c r="A1690" t="s">
        <v>1805</v>
      </c>
      <c r="B1690" t="s">
        <v>9</v>
      </c>
      <c r="C1690" t="s">
        <v>2955</v>
      </c>
      <c r="D1690" t="s">
        <v>2956</v>
      </c>
      <c r="E1690" t="s">
        <v>190</v>
      </c>
      <c r="F1690" s="8">
        <v>50143</v>
      </c>
      <c r="G1690" t="str">
        <f>VLOOKUP(F1690,Account!$A$2:$C$508,2,0)</f>
        <v>D5014</v>
      </c>
      <c r="H1690" t="str">
        <f>VLOOKUP(F1690,Account!$A$2:$C$508,3,0)</f>
        <v>Salaries-Staff</v>
      </c>
    </row>
    <row r="1691" spans="1:8" x14ac:dyDescent="0.3">
      <c r="A1691" t="s">
        <v>1805</v>
      </c>
      <c r="B1691" t="s">
        <v>9</v>
      </c>
      <c r="C1691" t="s">
        <v>2957</v>
      </c>
      <c r="D1691" t="s">
        <v>2958</v>
      </c>
      <c r="E1691" t="s">
        <v>190</v>
      </c>
      <c r="F1691" s="8">
        <v>50143</v>
      </c>
      <c r="G1691" t="str">
        <f>VLOOKUP(F1691,Account!$A$2:$C$508,2,0)</f>
        <v>D5014</v>
      </c>
      <c r="H1691" t="str">
        <f>VLOOKUP(F1691,Account!$A$2:$C$508,3,0)</f>
        <v>Salaries-Staff</v>
      </c>
    </row>
    <row r="1692" spans="1:8" x14ac:dyDescent="0.3">
      <c r="A1692" t="s">
        <v>1805</v>
      </c>
      <c r="B1692" t="s">
        <v>9</v>
      </c>
      <c r="C1692" t="s">
        <v>2959</v>
      </c>
      <c r="D1692" t="s">
        <v>2960</v>
      </c>
      <c r="E1692" t="s">
        <v>190</v>
      </c>
      <c r="F1692" s="8">
        <v>50143</v>
      </c>
      <c r="G1692" t="str">
        <f>VLOOKUP(F1692,Account!$A$2:$C$508,2,0)</f>
        <v>D5014</v>
      </c>
      <c r="H1692" t="str">
        <f>VLOOKUP(F1692,Account!$A$2:$C$508,3,0)</f>
        <v>Salaries-Staff</v>
      </c>
    </row>
    <row r="1693" spans="1:8" x14ac:dyDescent="0.3">
      <c r="A1693" t="s">
        <v>1805</v>
      </c>
      <c r="B1693" t="s">
        <v>9</v>
      </c>
      <c r="C1693" t="s">
        <v>2961</v>
      </c>
      <c r="D1693" t="s">
        <v>2962</v>
      </c>
      <c r="E1693" t="s">
        <v>190</v>
      </c>
      <c r="F1693" s="8">
        <v>50143</v>
      </c>
      <c r="G1693" t="str">
        <f>VLOOKUP(F1693,Account!$A$2:$C$508,2,0)</f>
        <v>D5014</v>
      </c>
      <c r="H1693" t="str">
        <f>VLOOKUP(F1693,Account!$A$2:$C$508,3,0)</f>
        <v>Salaries-Staff</v>
      </c>
    </row>
    <row r="1694" spans="1:8" x14ac:dyDescent="0.3">
      <c r="A1694" t="s">
        <v>1805</v>
      </c>
      <c r="B1694" t="s">
        <v>9</v>
      </c>
      <c r="C1694" t="s">
        <v>2963</v>
      </c>
      <c r="D1694" t="s">
        <v>2964</v>
      </c>
      <c r="E1694" t="s">
        <v>190</v>
      </c>
      <c r="F1694" s="8">
        <v>50143</v>
      </c>
      <c r="G1694" t="str">
        <f>VLOOKUP(F1694,Account!$A$2:$C$508,2,0)</f>
        <v>D5014</v>
      </c>
      <c r="H1694" t="str">
        <f>VLOOKUP(F1694,Account!$A$2:$C$508,3,0)</f>
        <v>Salaries-Staff</v>
      </c>
    </row>
    <row r="1695" spans="1:8" x14ac:dyDescent="0.3">
      <c r="A1695" t="s">
        <v>1805</v>
      </c>
      <c r="B1695" t="s">
        <v>9</v>
      </c>
      <c r="C1695" t="s">
        <v>2965</v>
      </c>
      <c r="D1695" t="s">
        <v>2966</v>
      </c>
      <c r="E1695" t="s">
        <v>190</v>
      </c>
      <c r="F1695" s="8">
        <v>50143</v>
      </c>
      <c r="G1695" t="str">
        <f>VLOOKUP(F1695,Account!$A$2:$C$508,2,0)</f>
        <v>D5014</v>
      </c>
      <c r="H1695" t="str">
        <f>VLOOKUP(F1695,Account!$A$2:$C$508,3,0)</f>
        <v>Salaries-Staff</v>
      </c>
    </row>
    <row r="1696" spans="1:8" x14ac:dyDescent="0.3">
      <c r="A1696" t="s">
        <v>1805</v>
      </c>
      <c r="B1696" t="s">
        <v>9</v>
      </c>
      <c r="C1696" t="s">
        <v>2967</v>
      </c>
      <c r="D1696" t="s">
        <v>2968</v>
      </c>
      <c r="E1696" t="s">
        <v>190</v>
      </c>
      <c r="F1696" s="8">
        <v>50143</v>
      </c>
      <c r="G1696" t="str">
        <f>VLOOKUP(F1696,Account!$A$2:$C$508,2,0)</f>
        <v>D5014</v>
      </c>
      <c r="H1696" t="str">
        <f>VLOOKUP(F1696,Account!$A$2:$C$508,3,0)</f>
        <v>Salaries-Staff</v>
      </c>
    </row>
    <row r="1697" spans="1:8" x14ac:dyDescent="0.3">
      <c r="A1697" t="s">
        <v>1805</v>
      </c>
      <c r="B1697" t="s">
        <v>9</v>
      </c>
      <c r="C1697" t="s">
        <v>2969</v>
      </c>
      <c r="D1697" t="s">
        <v>2970</v>
      </c>
      <c r="E1697" t="s">
        <v>190</v>
      </c>
      <c r="F1697" s="8">
        <v>50143</v>
      </c>
      <c r="G1697" t="str">
        <f>VLOOKUP(F1697,Account!$A$2:$C$508,2,0)</f>
        <v>D5014</v>
      </c>
      <c r="H1697" t="str">
        <f>VLOOKUP(F1697,Account!$A$2:$C$508,3,0)</f>
        <v>Salaries-Staff</v>
      </c>
    </row>
    <row r="1698" spans="1:8" x14ac:dyDescent="0.3">
      <c r="A1698" t="s">
        <v>1805</v>
      </c>
      <c r="B1698" t="s">
        <v>9</v>
      </c>
      <c r="C1698" t="s">
        <v>2971</v>
      </c>
      <c r="D1698" t="s">
        <v>2972</v>
      </c>
      <c r="E1698" t="s">
        <v>190</v>
      </c>
      <c r="F1698" s="8">
        <v>50143</v>
      </c>
      <c r="G1698" t="str">
        <f>VLOOKUP(F1698,Account!$A$2:$C$508,2,0)</f>
        <v>D5014</v>
      </c>
      <c r="H1698" t="str">
        <f>VLOOKUP(F1698,Account!$A$2:$C$508,3,0)</f>
        <v>Salaries-Staff</v>
      </c>
    </row>
    <row r="1699" spans="1:8" x14ac:dyDescent="0.3">
      <c r="A1699" t="s">
        <v>1805</v>
      </c>
      <c r="B1699" t="s">
        <v>9</v>
      </c>
      <c r="C1699" t="s">
        <v>2973</v>
      </c>
      <c r="D1699" t="s">
        <v>2974</v>
      </c>
      <c r="E1699" t="s">
        <v>190</v>
      </c>
      <c r="F1699" s="8">
        <v>50143</v>
      </c>
      <c r="G1699" t="str">
        <f>VLOOKUP(F1699,Account!$A$2:$C$508,2,0)</f>
        <v>D5014</v>
      </c>
      <c r="H1699" t="str">
        <f>VLOOKUP(F1699,Account!$A$2:$C$508,3,0)</f>
        <v>Salaries-Staff</v>
      </c>
    </row>
    <row r="1700" spans="1:8" x14ac:dyDescent="0.3">
      <c r="A1700" t="s">
        <v>1805</v>
      </c>
      <c r="B1700" t="s">
        <v>9</v>
      </c>
      <c r="C1700" t="s">
        <v>2975</v>
      </c>
      <c r="D1700" t="s">
        <v>2976</v>
      </c>
      <c r="E1700" t="s">
        <v>190</v>
      </c>
      <c r="F1700" s="8">
        <v>50143</v>
      </c>
      <c r="G1700" t="str">
        <f>VLOOKUP(F1700,Account!$A$2:$C$508,2,0)</f>
        <v>D5014</v>
      </c>
      <c r="H1700" t="str">
        <f>VLOOKUP(F1700,Account!$A$2:$C$508,3,0)</f>
        <v>Salaries-Staff</v>
      </c>
    </row>
    <row r="1701" spans="1:8" x14ac:dyDescent="0.3">
      <c r="A1701" t="s">
        <v>1805</v>
      </c>
      <c r="B1701" t="s">
        <v>9</v>
      </c>
      <c r="C1701" t="s">
        <v>2977</v>
      </c>
      <c r="D1701" t="s">
        <v>2978</v>
      </c>
      <c r="E1701" t="s">
        <v>190</v>
      </c>
      <c r="F1701" s="8">
        <v>50143</v>
      </c>
      <c r="G1701" t="str">
        <f>VLOOKUP(F1701,Account!$A$2:$C$508,2,0)</f>
        <v>D5014</v>
      </c>
      <c r="H1701" t="str">
        <f>VLOOKUP(F1701,Account!$A$2:$C$508,3,0)</f>
        <v>Salaries-Staff</v>
      </c>
    </row>
    <row r="1702" spans="1:8" x14ac:dyDescent="0.3">
      <c r="A1702" t="s">
        <v>1805</v>
      </c>
      <c r="B1702" t="s">
        <v>9</v>
      </c>
      <c r="C1702" t="s">
        <v>1700</v>
      </c>
      <c r="D1702" t="s">
        <v>2979</v>
      </c>
      <c r="E1702" t="s">
        <v>190</v>
      </c>
      <c r="F1702" s="8">
        <v>50143</v>
      </c>
      <c r="G1702" t="str">
        <f>VLOOKUP(F1702,Account!$A$2:$C$508,2,0)</f>
        <v>D5014</v>
      </c>
      <c r="H1702" t="str">
        <f>VLOOKUP(F1702,Account!$A$2:$C$508,3,0)</f>
        <v>Salaries-Staff</v>
      </c>
    </row>
    <row r="1703" spans="1:8" x14ac:dyDescent="0.3">
      <c r="A1703" t="s">
        <v>1805</v>
      </c>
      <c r="B1703" t="s">
        <v>9</v>
      </c>
      <c r="C1703" t="s">
        <v>2980</v>
      </c>
      <c r="D1703" t="s">
        <v>1701</v>
      </c>
      <c r="E1703" t="s">
        <v>190</v>
      </c>
      <c r="F1703" s="8">
        <v>50143</v>
      </c>
      <c r="G1703" t="str">
        <f>VLOOKUP(F1703,Account!$A$2:$C$508,2,0)</f>
        <v>D5014</v>
      </c>
      <c r="H1703" t="str">
        <f>VLOOKUP(F1703,Account!$A$2:$C$508,3,0)</f>
        <v>Salaries-Staff</v>
      </c>
    </row>
    <row r="1704" spans="1:8" x14ac:dyDescent="0.3">
      <c r="A1704" t="s">
        <v>1805</v>
      </c>
      <c r="B1704" t="s">
        <v>9</v>
      </c>
      <c r="C1704" t="s">
        <v>2981</v>
      </c>
      <c r="D1704" t="s">
        <v>2982</v>
      </c>
      <c r="E1704" t="s">
        <v>190</v>
      </c>
      <c r="F1704" s="8">
        <v>50143</v>
      </c>
      <c r="G1704" t="str">
        <f>VLOOKUP(F1704,Account!$A$2:$C$508,2,0)</f>
        <v>D5014</v>
      </c>
      <c r="H1704" t="str">
        <f>VLOOKUP(F1704,Account!$A$2:$C$508,3,0)</f>
        <v>Salaries-Staff</v>
      </c>
    </row>
    <row r="1705" spans="1:8" x14ac:dyDescent="0.3">
      <c r="A1705" t="s">
        <v>1805</v>
      </c>
      <c r="B1705" t="s">
        <v>9</v>
      </c>
      <c r="C1705" t="s">
        <v>2983</v>
      </c>
      <c r="D1705" t="s">
        <v>2984</v>
      </c>
      <c r="E1705" t="s">
        <v>190</v>
      </c>
      <c r="F1705" s="8">
        <v>50143</v>
      </c>
      <c r="G1705" t="str">
        <f>VLOOKUP(F1705,Account!$A$2:$C$508,2,0)</f>
        <v>D5014</v>
      </c>
      <c r="H1705" t="str">
        <f>VLOOKUP(F1705,Account!$A$2:$C$508,3,0)</f>
        <v>Salaries-Staff</v>
      </c>
    </row>
    <row r="1706" spans="1:8" x14ac:dyDescent="0.3">
      <c r="A1706" t="s">
        <v>1805</v>
      </c>
      <c r="B1706" t="s">
        <v>9</v>
      </c>
      <c r="C1706" t="s">
        <v>2985</v>
      </c>
      <c r="D1706" t="s">
        <v>2986</v>
      </c>
      <c r="E1706" t="s">
        <v>190</v>
      </c>
      <c r="F1706" s="8">
        <v>50143</v>
      </c>
      <c r="G1706" t="str">
        <f>VLOOKUP(F1706,Account!$A$2:$C$508,2,0)</f>
        <v>D5014</v>
      </c>
      <c r="H1706" t="str">
        <f>VLOOKUP(F1706,Account!$A$2:$C$508,3,0)</f>
        <v>Salaries-Staff</v>
      </c>
    </row>
    <row r="1707" spans="1:8" x14ac:dyDescent="0.3">
      <c r="A1707" t="s">
        <v>1805</v>
      </c>
      <c r="B1707" t="s">
        <v>9</v>
      </c>
      <c r="C1707" t="s">
        <v>1702</v>
      </c>
      <c r="D1707" t="s">
        <v>2987</v>
      </c>
      <c r="E1707" t="s">
        <v>190</v>
      </c>
      <c r="F1707" s="8">
        <v>50143</v>
      </c>
      <c r="G1707" t="str">
        <f>VLOOKUP(F1707,Account!$A$2:$C$508,2,0)</f>
        <v>D5014</v>
      </c>
      <c r="H1707" t="str">
        <f>VLOOKUP(F1707,Account!$A$2:$C$508,3,0)</f>
        <v>Salaries-Staff</v>
      </c>
    </row>
    <row r="1708" spans="1:8" x14ac:dyDescent="0.3">
      <c r="A1708" t="s">
        <v>1805</v>
      </c>
      <c r="B1708" t="s">
        <v>9</v>
      </c>
      <c r="C1708" t="s">
        <v>1706</v>
      </c>
      <c r="D1708" t="s">
        <v>2988</v>
      </c>
      <c r="E1708" t="s">
        <v>190</v>
      </c>
      <c r="F1708" s="8">
        <v>50143</v>
      </c>
      <c r="G1708" t="str">
        <f>VLOOKUP(F1708,Account!$A$2:$C$508,2,0)</f>
        <v>D5014</v>
      </c>
      <c r="H1708" t="str">
        <f>VLOOKUP(F1708,Account!$A$2:$C$508,3,0)</f>
        <v>Salaries-Staff</v>
      </c>
    </row>
    <row r="1709" spans="1:8" x14ac:dyDescent="0.3">
      <c r="A1709" t="s">
        <v>1805</v>
      </c>
      <c r="B1709" t="s">
        <v>9</v>
      </c>
      <c r="C1709" t="s">
        <v>1710</v>
      </c>
      <c r="D1709" t="s">
        <v>2989</v>
      </c>
      <c r="E1709" t="s">
        <v>190</v>
      </c>
      <c r="F1709" s="8">
        <v>50143</v>
      </c>
      <c r="G1709" t="str">
        <f>VLOOKUP(F1709,Account!$A$2:$C$508,2,0)</f>
        <v>D5014</v>
      </c>
      <c r="H1709" t="str">
        <f>VLOOKUP(F1709,Account!$A$2:$C$508,3,0)</f>
        <v>Salaries-Staff</v>
      </c>
    </row>
    <row r="1710" spans="1:8" x14ac:dyDescent="0.3">
      <c r="A1710" t="s">
        <v>1805</v>
      </c>
      <c r="B1710" t="s">
        <v>9</v>
      </c>
      <c r="C1710" t="s">
        <v>2990</v>
      </c>
      <c r="D1710" t="s">
        <v>2991</v>
      </c>
      <c r="E1710" t="s">
        <v>190</v>
      </c>
      <c r="F1710" s="8">
        <v>50143</v>
      </c>
      <c r="G1710" t="str">
        <f>VLOOKUP(F1710,Account!$A$2:$C$508,2,0)</f>
        <v>D5014</v>
      </c>
      <c r="H1710" t="str">
        <f>VLOOKUP(F1710,Account!$A$2:$C$508,3,0)</f>
        <v>Salaries-Staff</v>
      </c>
    </row>
    <row r="1711" spans="1:8" x14ac:dyDescent="0.3">
      <c r="A1711" t="s">
        <v>1805</v>
      </c>
      <c r="B1711" t="s">
        <v>9</v>
      </c>
      <c r="C1711" t="s">
        <v>2992</v>
      </c>
      <c r="D1711" t="s">
        <v>2993</v>
      </c>
      <c r="E1711" t="s">
        <v>190</v>
      </c>
      <c r="F1711" s="8">
        <v>50143</v>
      </c>
      <c r="G1711" t="str">
        <f>VLOOKUP(F1711,Account!$A$2:$C$508,2,0)</f>
        <v>D5014</v>
      </c>
      <c r="H1711" t="str">
        <f>VLOOKUP(F1711,Account!$A$2:$C$508,3,0)</f>
        <v>Salaries-Staff</v>
      </c>
    </row>
    <row r="1712" spans="1:8" x14ac:dyDescent="0.3">
      <c r="A1712" t="s">
        <v>1805</v>
      </c>
      <c r="B1712" t="s">
        <v>9</v>
      </c>
      <c r="C1712" t="s">
        <v>2994</v>
      </c>
      <c r="D1712" t="s">
        <v>1720</v>
      </c>
      <c r="E1712" t="s">
        <v>190</v>
      </c>
      <c r="F1712" s="8">
        <v>50143</v>
      </c>
      <c r="G1712" t="str">
        <f>VLOOKUP(F1712,Account!$A$2:$C$508,2,0)</f>
        <v>D5014</v>
      </c>
      <c r="H1712" t="str">
        <f>VLOOKUP(F1712,Account!$A$2:$C$508,3,0)</f>
        <v>Salaries-Staff</v>
      </c>
    </row>
    <row r="1713" spans="1:8" x14ac:dyDescent="0.3">
      <c r="A1713" t="s">
        <v>1805</v>
      </c>
      <c r="B1713" t="s">
        <v>9</v>
      </c>
      <c r="C1713" t="s">
        <v>2995</v>
      </c>
      <c r="D1713" t="s">
        <v>2996</v>
      </c>
      <c r="E1713" t="s">
        <v>190</v>
      </c>
      <c r="F1713" s="8">
        <v>50143</v>
      </c>
      <c r="G1713" t="str">
        <f>VLOOKUP(F1713,Account!$A$2:$C$508,2,0)</f>
        <v>D5014</v>
      </c>
      <c r="H1713" t="str">
        <f>VLOOKUP(F1713,Account!$A$2:$C$508,3,0)</f>
        <v>Salaries-Staff</v>
      </c>
    </row>
    <row r="1714" spans="1:8" x14ac:dyDescent="0.3">
      <c r="A1714" t="s">
        <v>1805</v>
      </c>
      <c r="B1714" t="s">
        <v>9</v>
      </c>
      <c r="C1714" t="s">
        <v>2997</v>
      </c>
      <c r="D1714" t="s">
        <v>2998</v>
      </c>
      <c r="E1714" t="s">
        <v>190</v>
      </c>
      <c r="F1714" s="8">
        <v>50143</v>
      </c>
      <c r="G1714" t="str">
        <f>VLOOKUP(F1714,Account!$A$2:$C$508,2,0)</f>
        <v>D5014</v>
      </c>
      <c r="H1714" t="str">
        <f>VLOOKUP(F1714,Account!$A$2:$C$508,3,0)</f>
        <v>Salaries-Staff</v>
      </c>
    </row>
    <row r="1715" spans="1:8" x14ac:dyDescent="0.3">
      <c r="A1715" t="s">
        <v>1805</v>
      </c>
      <c r="B1715" t="s">
        <v>9</v>
      </c>
      <c r="C1715" t="s">
        <v>2999</v>
      </c>
      <c r="D1715" t="s">
        <v>3000</v>
      </c>
      <c r="E1715" t="s">
        <v>190</v>
      </c>
      <c r="F1715" s="8">
        <v>50143</v>
      </c>
      <c r="G1715" t="str">
        <f>VLOOKUP(F1715,Account!$A$2:$C$508,2,0)</f>
        <v>D5014</v>
      </c>
      <c r="H1715" t="str">
        <f>VLOOKUP(F1715,Account!$A$2:$C$508,3,0)</f>
        <v>Salaries-Staff</v>
      </c>
    </row>
    <row r="1716" spans="1:8" x14ac:dyDescent="0.3">
      <c r="A1716" t="s">
        <v>1805</v>
      </c>
      <c r="B1716" t="s">
        <v>9</v>
      </c>
      <c r="C1716" t="s">
        <v>3001</v>
      </c>
      <c r="D1716" t="s">
        <v>3002</v>
      </c>
      <c r="E1716" t="s">
        <v>190</v>
      </c>
      <c r="F1716" s="8">
        <v>50143</v>
      </c>
      <c r="G1716" t="str">
        <f>VLOOKUP(F1716,Account!$A$2:$C$508,2,0)</f>
        <v>D5014</v>
      </c>
      <c r="H1716" t="str">
        <f>VLOOKUP(F1716,Account!$A$2:$C$508,3,0)</f>
        <v>Salaries-Staff</v>
      </c>
    </row>
    <row r="1717" spans="1:8" x14ac:dyDescent="0.3">
      <c r="A1717" t="s">
        <v>1805</v>
      </c>
      <c r="B1717" t="s">
        <v>9</v>
      </c>
      <c r="C1717" t="s">
        <v>3003</v>
      </c>
      <c r="D1717" t="s">
        <v>3004</v>
      </c>
      <c r="E1717" t="s">
        <v>190</v>
      </c>
      <c r="F1717" s="8">
        <v>50143</v>
      </c>
      <c r="G1717" t="str">
        <f>VLOOKUP(F1717,Account!$A$2:$C$508,2,0)</f>
        <v>D5014</v>
      </c>
      <c r="H1717" t="str">
        <f>VLOOKUP(F1717,Account!$A$2:$C$508,3,0)</f>
        <v>Salaries-Staff</v>
      </c>
    </row>
    <row r="1718" spans="1:8" x14ac:dyDescent="0.3">
      <c r="A1718" t="s">
        <v>1805</v>
      </c>
      <c r="B1718" t="s">
        <v>9</v>
      </c>
      <c r="C1718" t="s">
        <v>533</v>
      </c>
      <c r="D1718" t="s">
        <v>534</v>
      </c>
      <c r="E1718" t="s">
        <v>107</v>
      </c>
      <c r="F1718" s="8">
        <v>50341</v>
      </c>
      <c r="G1718" t="str">
        <f>VLOOKUP(F1718,Account!$A$2:$C$508,2,0)</f>
        <v>D5031</v>
      </c>
      <c r="H1718" t="str">
        <f>VLOOKUP(F1718,Account!$A$2:$C$508,3,0)</f>
        <v>Wages-Staff</v>
      </c>
    </row>
    <row r="1719" spans="1:8" x14ac:dyDescent="0.3">
      <c r="A1719" t="s">
        <v>1805</v>
      </c>
      <c r="B1719" t="s">
        <v>9</v>
      </c>
      <c r="C1719" t="s">
        <v>3005</v>
      </c>
      <c r="D1719" t="s">
        <v>3006</v>
      </c>
      <c r="E1719" t="s">
        <v>190</v>
      </c>
      <c r="F1719" s="8">
        <v>50143</v>
      </c>
      <c r="G1719" t="str">
        <f>VLOOKUP(F1719,Account!$A$2:$C$508,2,0)</f>
        <v>D5014</v>
      </c>
      <c r="H1719" t="str">
        <f>VLOOKUP(F1719,Account!$A$2:$C$508,3,0)</f>
        <v>Salaries-Staff</v>
      </c>
    </row>
    <row r="1720" spans="1:8" x14ac:dyDescent="0.3">
      <c r="A1720" t="s">
        <v>1805</v>
      </c>
      <c r="B1720" t="s">
        <v>9</v>
      </c>
      <c r="C1720" t="s">
        <v>3007</v>
      </c>
      <c r="D1720" t="s">
        <v>3008</v>
      </c>
      <c r="E1720" t="s">
        <v>190</v>
      </c>
      <c r="F1720" s="8">
        <v>50143</v>
      </c>
      <c r="G1720" t="str">
        <f>VLOOKUP(F1720,Account!$A$2:$C$508,2,0)</f>
        <v>D5014</v>
      </c>
      <c r="H1720" t="str">
        <f>VLOOKUP(F1720,Account!$A$2:$C$508,3,0)</f>
        <v>Salaries-Staff</v>
      </c>
    </row>
    <row r="1721" spans="1:8" x14ac:dyDescent="0.3">
      <c r="A1721" t="s">
        <v>1805</v>
      </c>
      <c r="B1721" t="s">
        <v>9</v>
      </c>
      <c r="C1721" t="s">
        <v>3009</v>
      </c>
      <c r="D1721" t="s">
        <v>3010</v>
      </c>
      <c r="E1721" t="s">
        <v>190</v>
      </c>
      <c r="F1721" s="8">
        <v>50143</v>
      </c>
      <c r="G1721" t="str">
        <f>VLOOKUP(F1721,Account!$A$2:$C$508,2,0)</f>
        <v>D5014</v>
      </c>
      <c r="H1721" t="str">
        <f>VLOOKUP(F1721,Account!$A$2:$C$508,3,0)</f>
        <v>Salaries-Staff</v>
      </c>
    </row>
    <row r="1722" spans="1:8" x14ac:dyDescent="0.3">
      <c r="A1722" t="s">
        <v>1805</v>
      </c>
      <c r="B1722" t="s">
        <v>9</v>
      </c>
      <c r="C1722" t="s">
        <v>3011</v>
      </c>
      <c r="D1722" t="s">
        <v>3012</v>
      </c>
      <c r="E1722" t="s">
        <v>190</v>
      </c>
      <c r="F1722" s="8">
        <v>50143</v>
      </c>
      <c r="G1722" t="str">
        <f>VLOOKUP(F1722,Account!$A$2:$C$508,2,0)</f>
        <v>D5014</v>
      </c>
      <c r="H1722" t="str">
        <f>VLOOKUP(F1722,Account!$A$2:$C$508,3,0)</f>
        <v>Salaries-Staff</v>
      </c>
    </row>
    <row r="1723" spans="1:8" x14ac:dyDescent="0.3">
      <c r="A1723" t="s">
        <v>1805</v>
      </c>
      <c r="B1723" t="s">
        <v>9</v>
      </c>
      <c r="C1723" t="s">
        <v>3013</v>
      </c>
      <c r="D1723" t="s">
        <v>3014</v>
      </c>
      <c r="E1723" t="s">
        <v>190</v>
      </c>
      <c r="F1723" s="8">
        <v>50143</v>
      </c>
      <c r="G1723" t="str">
        <f>VLOOKUP(F1723,Account!$A$2:$C$508,2,0)</f>
        <v>D5014</v>
      </c>
      <c r="H1723" t="str">
        <f>VLOOKUP(F1723,Account!$A$2:$C$508,3,0)</f>
        <v>Salaries-Staff</v>
      </c>
    </row>
    <row r="1724" spans="1:8" x14ac:dyDescent="0.3">
      <c r="A1724" t="s">
        <v>1805</v>
      </c>
      <c r="B1724" t="s">
        <v>9</v>
      </c>
      <c r="C1724" t="s">
        <v>3015</v>
      </c>
      <c r="D1724" t="s">
        <v>3016</v>
      </c>
      <c r="E1724" t="s">
        <v>190</v>
      </c>
      <c r="F1724" s="8">
        <v>50143</v>
      </c>
      <c r="G1724" t="str">
        <f>VLOOKUP(F1724,Account!$A$2:$C$508,2,0)</f>
        <v>D5014</v>
      </c>
      <c r="H1724" t="str">
        <f>VLOOKUP(F1724,Account!$A$2:$C$508,3,0)</f>
        <v>Salaries-Staff</v>
      </c>
    </row>
    <row r="1725" spans="1:8" x14ac:dyDescent="0.3">
      <c r="A1725" t="s">
        <v>1805</v>
      </c>
      <c r="B1725" t="s">
        <v>9</v>
      </c>
      <c r="C1725" t="s">
        <v>3017</v>
      </c>
      <c r="D1725" t="s">
        <v>3018</v>
      </c>
      <c r="E1725" t="s">
        <v>190</v>
      </c>
      <c r="F1725" s="8">
        <v>50143</v>
      </c>
      <c r="G1725" t="str">
        <f>VLOOKUP(F1725,Account!$A$2:$C$508,2,0)</f>
        <v>D5014</v>
      </c>
      <c r="H1725" t="str">
        <f>VLOOKUP(F1725,Account!$A$2:$C$508,3,0)</f>
        <v>Salaries-Staff</v>
      </c>
    </row>
    <row r="1726" spans="1:8" x14ac:dyDescent="0.3">
      <c r="A1726" t="s">
        <v>1805</v>
      </c>
      <c r="B1726" t="s">
        <v>9</v>
      </c>
      <c r="C1726" t="s">
        <v>3019</v>
      </c>
      <c r="D1726" t="s">
        <v>3020</v>
      </c>
      <c r="E1726" t="s">
        <v>190</v>
      </c>
      <c r="F1726" s="8">
        <v>50143</v>
      </c>
      <c r="G1726" t="str">
        <f>VLOOKUP(F1726,Account!$A$2:$C$508,2,0)</f>
        <v>D5014</v>
      </c>
      <c r="H1726" t="str">
        <f>VLOOKUP(F1726,Account!$A$2:$C$508,3,0)</f>
        <v>Salaries-Staff</v>
      </c>
    </row>
    <row r="1727" spans="1:8" x14ac:dyDescent="0.3">
      <c r="A1727" t="s">
        <v>1805</v>
      </c>
      <c r="B1727" t="s">
        <v>9</v>
      </c>
      <c r="C1727" t="s">
        <v>3021</v>
      </c>
      <c r="D1727" t="s">
        <v>3022</v>
      </c>
      <c r="E1727" t="s">
        <v>190</v>
      </c>
      <c r="F1727" s="8">
        <v>50143</v>
      </c>
      <c r="G1727" t="str">
        <f>VLOOKUP(F1727,Account!$A$2:$C$508,2,0)</f>
        <v>D5014</v>
      </c>
      <c r="H1727" t="str">
        <f>VLOOKUP(F1727,Account!$A$2:$C$508,3,0)</f>
        <v>Salaries-Staff</v>
      </c>
    </row>
    <row r="1728" spans="1:8" x14ac:dyDescent="0.3">
      <c r="A1728" t="s">
        <v>1805</v>
      </c>
      <c r="B1728" t="s">
        <v>9</v>
      </c>
      <c r="C1728" t="s">
        <v>3023</v>
      </c>
      <c r="D1728" t="s">
        <v>3024</v>
      </c>
      <c r="E1728" t="s">
        <v>190</v>
      </c>
      <c r="F1728" s="8">
        <v>50143</v>
      </c>
      <c r="G1728" t="str">
        <f>VLOOKUP(F1728,Account!$A$2:$C$508,2,0)</f>
        <v>D5014</v>
      </c>
      <c r="H1728" t="str">
        <f>VLOOKUP(F1728,Account!$A$2:$C$508,3,0)</f>
        <v>Salaries-Staff</v>
      </c>
    </row>
    <row r="1729" spans="1:8" x14ac:dyDescent="0.3">
      <c r="A1729" t="s">
        <v>1805</v>
      </c>
      <c r="B1729" t="s">
        <v>9</v>
      </c>
      <c r="C1729" t="s">
        <v>535</v>
      </c>
      <c r="D1729" t="s">
        <v>536</v>
      </c>
      <c r="E1729" t="s">
        <v>190</v>
      </c>
      <c r="F1729" s="8">
        <v>50143</v>
      </c>
      <c r="G1729" t="str">
        <f>VLOOKUP(F1729,Account!$A$2:$C$508,2,0)</f>
        <v>D5014</v>
      </c>
      <c r="H1729" t="str">
        <f>VLOOKUP(F1729,Account!$A$2:$C$508,3,0)</f>
        <v>Salaries-Staff</v>
      </c>
    </row>
    <row r="1730" spans="1:8" x14ac:dyDescent="0.3">
      <c r="A1730" t="s">
        <v>1805</v>
      </c>
      <c r="B1730" t="s">
        <v>9</v>
      </c>
      <c r="C1730" t="s">
        <v>537</v>
      </c>
      <c r="D1730" t="s">
        <v>538</v>
      </c>
      <c r="E1730" t="s">
        <v>190</v>
      </c>
      <c r="F1730" s="8">
        <v>50143</v>
      </c>
      <c r="G1730" t="str">
        <f>VLOOKUP(F1730,Account!$A$2:$C$508,2,0)</f>
        <v>D5014</v>
      </c>
      <c r="H1730" t="str">
        <f>VLOOKUP(F1730,Account!$A$2:$C$508,3,0)</f>
        <v>Salaries-Staff</v>
      </c>
    </row>
    <row r="1731" spans="1:8" x14ac:dyDescent="0.3">
      <c r="A1731" t="s">
        <v>1805</v>
      </c>
      <c r="B1731" t="s">
        <v>9</v>
      </c>
      <c r="C1731" t="s">
        <v>539</v>
      </c>
      <c r="D1731" t="s">
        <v>540</v>
      </c>
      <c r="E1731" t="s">
        <v>190</v>
      </c>
      <c r="F1731" s="8">
        <v>50143</v>
      </c>
      <c r="G1731" t="str">
        <f>VLOOKUP(F1731,Account!$A$2:$C$508,2,0)</f>
        <v>D5014</v>
      </c>
      <c r="H1731" t="str">
        <f>VLOOKUP(F1731,Account!$A$2:$C$508,3,0)</f>
        <v>Salaries-Staff</v>
      </c>
    </row>
    <row r="1732" spans="1:8" x14ac:dyDescent="0.3">
      <c r="A1732" t="s">
        <v>1805</v>
      </c>
      <c r="B1732" t="s">
        <v>9</v>
      </c>
      <c r="C1732" t="s">
        <v>1727</v>
      </c>
      <c r="D1732" t="s">
        <v>3025</v>
      </c>
      <c r="E1732" t="s">
        <v>190</v>
      </c>
      <c r="F1732" s="8">
        <v>50143</v>
      </c>
      <c r="G1732" t="str">
        <f>VLOOKUP(F1732,Account!$A$2:$C$508,2,0)</f>
        <v>D5014</v>
      </c>
      <c r="H1732" t="str">
        <f>VLOOKUP(F1732,Account!$A$2:$C$508,3,0)</f>
        <v>Salaries-Staff</v>
      </c>
    </row>
    <row r="1733" spans="1:8" x14ac:dyDescent="0.3">
      <c r="A1733" t="s">
        <v>1805</v>
      </c>
      <c r="B1733" t="s">
        <v>9</v>
      </c>
      <c r="C1733" t="s">
        <v>3026</v>
      </c>
      <c r="D1733" t="s">
        <v>3027</v>
      </c>
      <c r="E1733" t="s">
        <v>190</v>
      </c>
      <c r="F1733" s="8">
        <v>50143</v>
      </c>
      <c r="G1733" t="str">
        <f>VLOOKUP(F1733,Account!$A$2:$C$508,2,0)</f>
        <v>D5014</v>
      </c>
      <c r="H1733" t="str">
        <f>VLOOKUP(F1733,Account!$A$2:$C$508,3,0)</f>
        <v>Salaries-Staff</v>
      </c>
    </row>
    <row r="1734" spans="1:8" x14ac:dyDescent="0.3">
      <c r="A1734" t="s">
        <v>1805</v>
      </c>
      <c r="B1734" t="s">
        <v>9</v>
      </c>
      <c r="C1734" t="s">
        <v>3028</v>
      </c>
      <c r="D1734" t="s">
        <v>3029</v>
      </c>
      <c r="E1734" t="s">
        <v>190</v>
      </c>
      <c r="F1734" s="8">
        <v>50143</v>
      </c>
      <c r="G1734" t="str">
        <f>VLOOKUP(F1734,Account!$A$2:$C$508,2,0)</f>
        <v>D5014</v>
      </c>
      <c r="H1734" t="str">
        <f>VLOOKUP(F1734,Account!$A$2:$C$508,3,0)</f>
        <v>Salaries-Staff</v>
      </c>
    </row>
    <row r="1735" spans="1:8" x14ac:dyDescent="0.3">
      <c r="A1735" t="s">
        <v>1805</v>
      </c>
      <c r="B1735" t="s">
        <v>9</v>
      </c>
      <c r="C1735" t="s">
        <v>541</v>
      </c>
      <c r="D1735" t="s">
        <v>542</v>
      </c>
      <c r="E1735" t="s">
        <v>190</v>
      </c>
      <c r="F1735" s="8">
        <v>50143</v>
      </c>
      <c r="G1735" t="str">
        <f>VLOOKUP(F1735,Account!$A$2:$C$508,2,0)</f>
        <v>D5014</v>
      </c>
      <c r="H1735" t="str">
        <f>VLOOKUP(F1735,Account!$A$2:$C$508,3,0)</f>
        <v>Salaries-Staff</v>
      </c>
    </row>
    <row r="1736" spans="1:8" x14ac:dyDescent="0.3">
      <c r="A1736" t="s">
        <v>1805</v>
      </c>
      <c r="B1736" t="s">
        <v>9</v>
      </c>
      <c r="C1736" t="s">
        <v>543</v>
      </c>
      <c r="D1736" t="s">
        <v>544</v>
      </c>
      <c r="E1736" t="s">
        <v>190</v>
      </c>
      <c r="F1736" s="8">
        <v>50143</v>
      </c>
      <c r="G1736" t="str">
        <f>VLOOKUP(F1736,Account!$A$2:$C$508,2,0)</f>
        <v>D5014</v>
      </c>
      <c r="H1736" t="str">
        <f>VLOOKUP(F1736,Account!$A$2:$C$508,3,0)</f>
        <v>Salaries-Staff</v>
      </c>
    </row>
    <row r="1737" spans="1:8" x14ac:dyDescent="0.3">
      <c r="A1737" t="s">
        <v>1805</v>
      </c>
      <c r="B1737" t="s">
        <v>9</v>
      </c>
      <c r="C1737" t="s">
        <v>3030</v>
      </c>
      <c r="D1737" t="s">
        <v>1734</v>
      </c>
      <c r="E1737" t="s">
        <v>190</v>
      </c>
      <c r="F1737" s="8">
        <v>50143</v>
      </c>
      <c r="G1737" t="str">
        <f>VLOOKUP(F1737,Account!$A$2:$C$508,2,0)</f>
        <v>D5014</v>
      </c>
      <c r="H1737" t="str">
        <f>VLOOKUP(F1737,Account!$A$2:$C$508,3,0)</f>
        <v>Salaries-Staff</v>
      </c>
    </row>
    <row r="1738" spans="1:8" x14ac:dyDescent="0.3">
      <c r="A1738" t="s">
        <v>1805</v>
      </c>
      <c r="B1738" t="s">
        <v>9</v>
      </c>
      <c r="C1738" t="s">
        <v>3031</v>
      </c>
      <c r="D1738" t="s">
        <v>3032</v>
      </c>
      <c r="E1738" t="s">
        <v>190</v>
      </c>
      <c r="F1738" s="8">
        <v>50143</v>
      </c>
      <c r="G1738" t="str">
        <f>VLOOKUP(F1738,Account!$A$2:$C$508,2,0)</f>
        <v>D5014</v>
      </c>
      <c r="H1738" t="str">
        <f>VLOOKUP(F1738,Account!$A$2:$C$508,3,0)</f>
        <v>Salaries-Staff</v>
      </c>
    </row>
    <row r="1739" spans="1:8" x14ac:dyDescent="0.3">
      <c r="A1739" t="s">
        <v>1805</v>
      </c>
      <c r="B1739" t="s">
        <v>9</v>
      </c>
      <c r="C1739" t="s">
        <v>3033</v>
      </c>
      <c r="D1739" t="s">
        <v>1735</v>
      </c>
      <c r="E1739" t="s">
        <v>190</v>
      </c>
      <c r="F1739" s="8">
        <v>50143</v>
      </c>
      <c r="G1739" t="str">
        <f>VLOOKUP(F1739,Account!$A$2:$C$508,2,0)</f>
        <v>D5014</v>
      </c>
      <c r="H1739" t="str">
        <f>VLOOKUP(F1739,Account!$A$2:$C$508,3,0)</f>
        <v>Salaries-Staff</v>
      </c>
    </row>
    <row r="1740" spans="1:8" x14ac:dyDescent="0.3">
      <c r="A1740" t="s">
        <v>1805</v>
      </c>
      <c r="B1740" t="s">
        <v>9</v>
      </c>
      <c r="C1740" t="s">
        <v>3034</v>
      </c>
      <c r="D1740" t="s">
        <v>3035</v>
      </c>
      <c r="E1740" t="s">
        <v>190</v>
      </c>
      <c r="F1740" s="8">
        <v>50143</v>
      </c>
      <c r="G1740" t="str">
        <f>VLOOKUP(F1740,Account!$A$2:$C$508,2,0)</f>
        <v>D5014</v>
      </c>
      <c r="H1740" t="str">
        <f>VLOOKUP(F1740,Account!$A$2:$C$508,3,0)</f>
        <v>Salaries-Staff</v>
      </c>
    </row>
    <row r="1741" spans="1:8" x14ac:dyDescent="0.3">
      <c r="A1741" t="s">
        <v>1805</v>
      </c>
      <c r="B1741" t="s">
        <v>9</v>
      </c>
      <c r="C1741" t="s">
        <v>3036</v>
      </c>
      <c r="D1741" t="s">
        <v>3037</v>
      </c>
      <c r="E1741" t="s">
        <v>190</v>
      </c>
      <c r="F1741" s="8">
        <v>50143</v>
      </c>
      <c r="G1741" t="str">
        <f>VLOOKUP(F1741,Account!$A$2:$C$508,2,0)</f>
        <v>D5014</v>
      </c>
      <c r="H1741" t="str">
        <f>VLOOKUP(F1741,Account!$A$2:$C$508,3,0)</f>
        <v>Salaries-Staff</v>
      </c>
    </row>
    <row r="1742" spans="1:8" x14ac:dyDescent="0.3">
      <c r="A1742" t="s">
        <v>1805</v>
      </c>
      <c r="B1742" t="s">
        <v>9</v>
      </c>
      <c r="C1742" t="s">
        <v>551</v>
      </c>
      <c r="D1742" t="s">
        <v>552</v>
      </c>
      <c r="E1742" t="s">
        <v>190</v>
      </c>
      <c r="F1742" s="8">
        <v>50143</v>
      </c>
      <c r="G1742" t="str">
        <f>VLOOKUP(F1742,Account!$A$2:$C$508,2,0)</f>
        <v>D5014</v>
      </c>
      <c r="H1742" t="str">
        <f>VLOOKUP(F1742,Account!$A$2:$C$508,3,0)</f>
        <v>Salaries-Staff</v>
      </c>
    </row>
    <row r="1743" spans="1:8" x14ac:dyDescent="0.3">
      <c r="A1743" t="s">
        <v>1805</v>
      </c>
      <c r="B1743" t="s">
        <v>9</v>
      </c>
      <c r="C1743" t="s">
        <v>1742</v>
      </c>
      <c r="D1743" t="s">
        <v>3038</v>
      </c>
      <c r="E1743" t="s">
        <v>190</v>
      </c>
      <c r="F1743" s="8">
        <v>50143</v>
      </c>
      <c r="G1743" t="str">
        <f>VLOOKUP(F1743,Account!$A$2:$C$508,2,0)</f>
        <v>D5014</v>
      </c>
      <c r="H1743" t="str">
        <f>VLOOKUP(F1743,Account!$A$2:$C$508,3,0)</f>
        <v>Salaries-Staff</v>
      </c>
    </row>
    <row r="1744" spans="1:8" x14ac:dyDescent="0.3">
      <c r="A1744" t="s">
        <v>1805</v>
      </c>
      <c r="B1744" t="s">
        <v>9</v>
      </c>
      <c r="C1744" t="s">
        <v>3039</v>
      </c>
      <c r="D1744" t="s">
        <v>3040</v>
      </c>
      <c r="E1744" t="s">
        <v>190</v>
      </c>
      <c r="F1744" s="8">
        <v>50143</v>
      </c>
      <c r="G1744" t="str">
        <f>VLOOKUP(F1744,Account!$A$2:$C$508,2,0)</f>
        <v>D5014</v>
      </c>
      <c r="H1744" t="str">
        <f>VLOOKUP(F1744,Account!$A$2:$C$508,3,0)</f>
        <v>Salaries-Staff</v>
      </c>
    </row>
    <row r="1745" spans="1:8" x14ac:dyDescent="0.3">
      <c r="A1745" t="s">
        <v>1805</v>
      </c>
      <c r="B1745" t="s">
        <v>9</v>
      </c>
      <c r="C1745" t="s">
        <v>3041</v>
      </c>
      <c r="D1745" t="s">
        <v>3042</v>
      </c>
      <c r="E1745" t="s">
        <v>190</v>
      </c>
      <c r="F1745" s="8">
        <v>50143</v>
      </c>
      <c r="G1745" t="str">
        <f>VLOOKUP(F1745,Account!$A$2:$C$508,2,0)</f>
        <v>D5014</v>
      </c>
      <c r="H1745" t="str">
        <f>VLOOKUP(F1745,Account!$A$2:$C$508,3,0)</f>
        <v>Salaries-Staff</v>
      </c>
    </row>
    <row r="1746" spans="1:8" x14ac:dyDescent="0.3">
      <c r="A1746" t="s">
        <v>1805</v>
      </c>
      <c r="B1746" t="s">
        <v>9</v>
      </c>
      <c r="C1746" t="s">
        <v>3043</v>
      </c>
      <c r="D1746" t="s">
        <v>3044</v>
      </c>
      <c r="E1746" t="s">
        <v>190</v>
      </c>
      <c r="F1746" s="8">
        <v>50143</v>
      </c>
      <c r="G1746" t="str">
        <f>VLOOKUP(F1746,Account!$A$2:$C$508,2,0)</f>
        <v>D5014</v>
      </c>
      <c r="H1746" t="str">
        <f>VLOOKUP(F1746,Account!$A$2:$C$508,3,0)</f>
        <v>Salaries-Staff</v>
      </c>
    </row>
    <row r="1747" spans="1:8" x14ac:dyDescent="0.3">
      <c r="A1747" t="s">
        <v>1805</v>
      </c>
      <c r="B1747" t="s">
        <v>9</v>
      </c>
      <c r="C1747" t="s">
        <v>3045</v>
      </c>
      <c r="D1747" t="s">
        <v>3046</v>
      </c>
      <c r="E1747" t="s">
        <v>190</v>
      </c>
      <c r="F1747" s="8">
        <v>50143</v>
      </c>
      <c r="G1747" t="str">
        <f>VLOOKUP(F1747,Account!$A$2:$C$508,2,0)</f>
        <v>D5014</v>
      </c>
      <c r="H1747" t="str">
        <f>VLOOKUP(F1747,Account!$A$2:$C$508,3,0)</f>
        <v>Salaries-Staff</v>
      </c>
    </row>
    <row r="1748" spans="1:8" x14ac:dyDescent="0.3">
      <c r="A1748" t="s">
        <v>1805</v>
      </c>
      <c r="B1748" t="s">
        <v>9</v>
      </c>
      <c r="C1748" t="s">
        <v>3047</v>
      </c>
      <c r="D1748" t="s">
        <v>3048</v>
      </c>
      <c r="E1748" t="s">
        <v>190</v>
      </c>
      <c r="F1748" s="8">
        <v>50143</v>
      </c>
      <c r="G1748" t="str">
        <f>VLOOKUP(F1748,Account!$A$2:$C$508,2,0)</f>
        <v>D5014</v>
      </c>
      <c r="H1748" t="str">
        <f>VLOOKUP(F1748,Account!$A$2:$C$508,3,0)</f>
        <v>Salaries-Staff</v>
      </c>
    </row>
    <row r="1749" spans="1:8" x14ac:dyDescent="0.3">
      <c r="A1749" t="s">
        <v>1805</v>
      </c>
      <c r="B1749" t="s">
        <v>9</v>
      </c>
      <c r="C1749" t="s">
        <v>3049</v>
      </c>
      <c r="D1749" t="s">
        <v>3050</v>
      </c>
      <c r="E1749" t="s">
        <v>190</v>
      </c>
      <c r="F1749" s="8">
        <v>50143</v>
      </c>
      <c r="G1749" t="str">
        <f>VLOOKUP(F1749,Account!$A$2:$C$508,2,0)</f>
        <v>D5014</v>
      </c>
      <c r="H1749" t="str">
        <f>VLOOKUP(F1749,Account!$A$2:$C$508,3,0)</f>
        <v>Salaries-Staff</v>
      </c>
    </row>
    <row r="1750" spans="1:8" x14ac:dyDescent="0.3">
      <c r="A1750" t="s">
        <v>1805</v>
      </c>
      <c r="B1750" t="s">
        <v>9</v>
      </c>
      <c r="C1750" t="s">
        <v>3051</v>
      </c>
      <c r="D1750" t="s">
        <v>3052</v>
      </c>
      <c r="E1750" t="s">
        <v>190</v>
      </c>
      <c r="F1750" s="8">
        <v>50143</v>
      </c>
      <c r="G1750" t="str">
        <f>VLOOKUP(F1750,Account!$A$2:$C$508,2,0)</f>
        <v>D5014</v>
      </c>
      <c r="H1750" t="str">
        <f>VLOOKUP(F1750,Account!$A$2:$C$508,3,0)</f>
        <v>Salaries-Staff</v>
      </c>
    </row>
    <row r="1751" spans="1:8" x14ac:dyDescent="0.3">
      <c r="A1751" t="s">
        <v>1805</v>
      </c>
      <c r="B1751" t="s">
        <v>9</v>
      </c>
      <c r="C1751" t="s">
        <v>3053</v>
      </c>
      <c r="D1751" t="s">
        <v>3054</v>
      </c>
      <c r="E1751" t="s">
        <v>190</v>
      </c>
      <c r="F1751" s="8">
        <v>50143</v>
      </c>
      <c r="G1751" t="str">
        <f>VLOOKUP(F1751,Account!$A$2:$C$508,2,0)</f>
        <v>D5014</v>
      </c>
      <c r="H1751" t="str">
        <f>VLOOKUP(F1751,Account!$A$2:$C$508,3,0)</f>
        <v>Salaries-Staff</v>
      </c>
    </row>
    <row r="1752" spans="1:8" x14ac:dyDescent="0.3">
      <c r="A1752" t="s">
        <v>1805</v>
      </c>
      <c r="B1752" t="s">
        <v>9</v>
      </c>
      <c r="C1752" t="s">
        <v>3055</v>
      </c>
      <c r="D1752" t="s">
        <v>3056</v>
      </c>
      <c r="E1752" t="s">
        <v>190</v>
      </c>
      <c r="F1752" s="8">
        <v>50143</v>
      </c>
      <c r="G1752" t="str">
        <f>VLOOKUP(F1752,Account!$A$2:$C$508,2,0)</f>
        <v>D5014</v>
      </c>
      <c r="H1752" t="str">
        <f>VLOOKUP(F1752,Account!$A$2:$C$508,3,0)</f>
        <v>Salaries-Staff</v>
      </c>
    </row>
    <row r="1753" spans="1:8" x14ac:dyDescent="0.3">
      <c r="A1753" t="s">
        <v>1805</v>
      </c>
      <c r="B1753" t="s">
        <v>9</v>
      </c>
      <c r="C1753" t="s">
        <v>3057</v>
      </c>
      <c r="D1753" t="s">
        <v>3058</v>
      </c>
      <c r="E1753" t="s">
        <v>190</v>
      </c>
      <c r="F1753" s="8">
        <v>50143</v>
      </c>
      <c r="G1753" t="str">
        <f>VLOOKUP(F1753,Account!$A$2:$C$508,2,0)</f>
        <v>D5014</v>
      </c>
      <c r="H1753" t="str">
        <f>VLOOKUP(F1753,Account!$A$2:$C$508,3,0)</f>
        <v>Salaries-Staff</v>
      </c>
    </row>
    <row r="1754" spans="1:8" x14ac:dyDescent="0.3">
      <c r="A1754" t="s">
        <v>1805</v>
      </c>
      <c r="B1754" t="s">
        <v>9</v>
      </c>
      <c r="C1754" t="s">
        <v>3059</v>
      </c>
      <c r="D1754" t="s">
        <v>3060</v>
      </c>
      <c r="E1754" t="s">
        <v>190</v>
      </c>
      <c r="F1754" s="8">
        <v>50143</v>
      </c>
      <c r="G1754" t="str">
        <f>VLOOKUP(F1754,Account!$A$2:$C$508,2,0)</f>
        <v>D5014</v>
      </c>
      <c r="H1754" t="str">
        <f>VLOOKUP(F1754,Account!$A$2:$C$508,3,0)</f>
        <v>Salaries-Staff</v>
      </c>
    </row>
    <row r="1755" spans="1:8" x14ac:dyDescent="0.3">
      <c r="A1755" t="s">
        <v>1805</v>
      </c>
      <c r="B1755" t="s">
        <v>9</v>
      </c>
      <c r="C1755" t="s">
        <v>3061</v>
      </c>
      <c r="D1755" t="s">
        <v>3062</v>
      </c>
      <c r="E1755" t="s">
        <v>190</v>
      </c>
      <c r="F1755" s="8">
        <v>50143</v>
      </c>
      <c r="G1755" t="str">
        <f>VLOOKUP(F1755,Account!$A$2:$C$508,2,0)</f>
        <v>D5014</v>
      </c>
      <c r="H1755" t="str">
        <f>VLOOKUP(F1755,Account!$A$2:$C$508,3,0)</f>
        <v>Salaries-Staff</v>
      </c>
    </row>
    <row r="1756" spans="1:8" x14ac:dyDescent="0.3">
      <c r="A1756" t="s">
        <v>1805</v>
      </c>
      <c r="B1756" t="s">
        <v>9</v>
      </c>
      <c r="C1756" t="s">
        <v>3063</v>
      </c>
      <c r="D1756" t="s">
        <v>3064</v>
      </c>
      <c r="E1756" t="s">
        <v>190</v>
      </c>
      <c r="F1756" s="8">
        <v>50143</v>
      </c>
      <c r="G1756" t="str">
        <f>VLOOKUP(F1756,Account!$A$2:$C$508,2,0)</f>
        <v>D5014</v>
      </c>
      <c r="H1756" t="str">
        <f>VLOOKUP(F1756,Account!$A$2:$C$508,3,0)</f>
        <v>Salaries-Staff</v>
      </c>
    </row>
    <row r="1757" spans="1:8" x14ac:dyDescent="0.3">
      <c r="A1757" t="s">
        <v>1805</v>
      </c>
      <c r="B1757" t="s">
        <v>9</v>
      </c>
      <c r="C1757" t="s">
        <v>553</v>
      </c>
      <c r="D1757" t="s">
        <v>554</v>
      </c>
      <c r="E1757" t="s">
        <v>190</v>
      </c>
      <c r="F1757" s="8">
        <v>50143</v>
      </c>
      <c r="G1757" t="str">
        <f>VLOOKUP(F1757,Account!$A$2:$C$508,2,0)</f>
        <v>D5014</v>
      </c>
      <c r="H1757" t="str">
        <f>VLOOKUP(F1757,Account!$A$2:$C$508,3,0)</f>
        <v>Salaries-Staff</v>
      </c>
    </row>
    <row r="1758" spans="1:8" x14ac:dyDescent="0.3">
      <c r="A1758" t="s">
        <v>1805</v>
      </c>
      <c r="B1758" t="s">
        <v>9</v>
      </c>
      <c r="C1758" t="s">
        <v>3065</v>
      </c>
      <c r="D1758" t="s">
        <v>3066</v>
      </c>
      <c r="E1758" t="s">
        <v>190</v>
      </c>
      <c r="F1758" s="8">
        <v>50143</v>
      </c>
      <c r="G1758" t="str">
        <f>VLOOKUP(F1758,Account!$A$2:$C$508,2,0)</f>
        <v>D5014</v>
      </c>
      <c r="H1758" t="str">
        <f>VLOOKUP(F1758,Account!$A$2:$C$508,3,0)</f>
        <v>Salaries-Staff</v>
      </c>
    </row>
    <row r="1759" spans="1:8" x14ac:dyDescent="0.3">
      <c r="A1759" t="s">
        <v>1805</v>
      </c>
      <c r="B1759" t="s">
        <v>9</v>
      </c>
      <c r="C1759" t="s">
        <v>3067</v>
      </c>
      <c r="D1759" t="s">
        <v>3068</v>
      </c>
      <c r="E1759" t="s">
        <v>190</v>
      </c>
      <c r="F1759" s="8">
        <v>50143</v>
      </c>
      <c r="G1759" t="str">
        <f>VLOOKUP(F1759,Account!$A$2:$C$508,2,0)</f>
        <v>D5014</v>
      </c>
      <c r="H1759" t="str">
        <f>VLOOKUP(F1759,Account!$A$2:$C$508,3,0)</f>
        <v>Salaries-Staff</v>
      </c>
    </row>
    <row r="1760" spans="1:8" x14ac:dyDescent="0.3">
      <c r="A1760" t="s">
        <v>1805</v>
      </c>
      <c r="B1760" t="s">
        <v>9</v>
      </c>
      <c r="C1760" t="s">
        <v>1748</v>
      </c>
      <c r="D1760" t="s">
        <v>3069</v>
      </c>
      <c r="E1760" t="s">
        <v>190</v>
      </c>
      <c r="F1760" s="8">
        <v>50143</v>
      </c>
      <c r="G1760" t="str">
        <f>VLOOKUP(F1760,Account!$A$2:$C$508,2,0)</f>
        <v>D5014</v>
      </c>
      <c r="H1760" t="str">
        <f>VLOOKUP(F1760,Account!$A$2:$C$508,3,0)</f>
        <v>Salaries-Staff</v>
      </c>
    </row>
    <row r="1761" spans="1:8" x14ac:dyDescent="0.3">
      <c r="A1761" t="s">
        <v>1805</v>
      </c>
      <c r="B1761" t="s">
        <v>9</v>
      </c>
      <c r="C1761" t="s">
        <v>3070</v>
      </c>
      <c r="D1761" t="s">
        <v>3071</v>
      </c>
      <c r="E1761" t="s">
        <v>190</v>
      </c>
      <c r="F1761" s="8">
        <v>50143</v>
      </c>
      <c r="G1761" t="str">
        <f>VLOOKUP(F1761,Account!$A$2:$C$508,2,0)</f>
        <v>D5014</v>
      </c>
      <c r="H1761" t="str">
        <f>VLOOKUP(F1761,Account!$A$2:$C$508,3,0)</f>
        <v>Salaries-Staff</v>
      </c>
    </row>
    <row r="1762" spans="1:8" x14ac:dyDescent="0.3">
      <c r="A1762" t="s">
        <v>1805</v>
      </c>
      <c r="B1762" t="s">
        <v>9</v>
      </c>
      <c r="C1762" t="s">
        <v>3072</v>
      </c>
      <c r="D1762" t="s">
        <v>3073</v>
      </c>
      <c r="E1762" t="s">
        <v>190</v>
      </c>
      <c r="F1762" s="8">
        <v>50143</v>
      </c>
      <c r="G1762" t="str">
        <f>VLOOKUP(F1762,Account!$A$2:$C$508,2,0)</f>
        <v>D5014</v>
      </c>
      <c r="H1762" t="str">
        <f>VLOOKUP(F1762,Account!$A$2:$C$508,3,0)</f>
        <v>Salaries-Staff</v>
      </c>
    </row>
    <row r="1763" spans="1:8" x14ac:dyDescent="0.3">
      <c r="A1763" t="s">
        <v>1805</v>
      </c>
      <c r="B1763" t="s">
        <v>9</v>
      </c>
      <c r="C1763" t="s">
        <v>3074</v>
      </c>
      <c r="D1763" t="s">
        <v>3075</v>
      </c>
      <c r="E1763" t="s">
        <v>190</v>
      </c>
      <c r="F1763" s="8">
        <v>50143</v>
      </c>
      <c r="G1763" t="str">
        <f>VLOOKUP(F1763,Account!$A$2:$C$508,2,0)</f>
        <v>D5014</v>
      </c>
      <c r="H1763" t="str">
        <f>VLOOKUP(F1763,Account!$A$2:$C$508,3,0)</f>
        <v>Salaries-Staff</v>
      </c>
    </row>
    <row r="1764" spans="1:8" x14ac:dyDescent="0.3">
      <c r="A1764" t="s">
        <v>1805</v>
      </c>
      <c r="B1764" t="s">
        <v>9</v>
      </c>
      <c r="C1764" t="s">
        <v>3076</v>
      </c>
      <c r="D1764" t="s">
        <v>3077</v>
      </c>
      <c r="E1764" t="s">
        <v>190</v>
      </c>
      <c r="F1764" s="8">
        <v>50143</v>
      </c>
      <c r="G1764" t="str">
        <f>VLOOKUP(F1764,Account!$A$2:$C$508,2,0)</f>
        <v>D5014</v>
      </c>
      <c r="H1764" t="str">
        <f>VLOOKUP(F1764,Account!$A$2:$C$508,3,0)</f>
        <v>Salaries-Staff</v>
      </c>
    </row>
    <row r="1765" spans="1:8" x14ac:dyDescent="0.3">
      <c r="A1765" t="s">
        <v>1805</v>
      </c>
      <c r="B1765" t="s">
        <v>9</v>
      </c>
      <c r="C1765" t="s">
        <v>3078</v>
      </c>
      <c r="D1765" t="s">
        <v>3079</v>
      </c>
      <c r="E1765" t="s">
        <v>190</v>
      </c>
      <c r="F1765" s="8">
        <v>50143</v>
      </c>
      <c r="G1765" t="str">
        <f>VLOOKUP(F1765,Account!$A$2:$C$508,2,0)</f>
        <v>D5014</v>
      </c>
      <c r="H1765" t="str">
        <f>VLOOKUP(F1765,Account!$A$2:$C$508,3,0)</f>
        <v>Salaries-Staff</v>
      </c>
    </row>
    <row r="1766" spans="1:8" x14ac:dyDescent="0.3">
      <c r="A1766" t="s">
        <v>1805</v>
      </c>
      <c r="B1766" t="s">
        <v>9</v>
      </c>
      <c r="C1766" t="s">
        <v>3080</v>
      </c>
      <c r="D1766" t="s">
        <v>3081</v>
      </c>
      <c r="E1766" t="s">
        <v>190</v>
      </c>
      <c r="F1766" s="8">
        <v>50143</v>
      </c>
      <c r="G1766" t="str">
        <f>VLOOKUP(F1766,Account!$A$2:$C$508,2,0)</f>
        <v>D5014</v>
      </c>
      <c r="H1766" t="str">
        <f>VLOOKUP(F1766,Account!$A$2:$C$508,3,0)</f>
        <v>Salaries-Staff</v>
      </c>
    </row>
    <row r="1767" spans="1:8" x14ac:dyDescent="0.3">
      <c r="A1767" t="s">
        <v>1805</v>
      </c>
      <c r="B1767" t="s">
        <v>9</v>
      </c>
      <c r="C1767" t="s">
        <v>3082</v>
      </c>
      <c r="D1767" t="s">
        <v>3083</v>
      </c>
      <c r="E1767" t="s">
        <v>190</v>
      </c>
      <c r="F1767" s="8">
        <v>50143</v>
      </c>
      <c r="G1767" t="str">
        <f>VLOOKUP(F1767,Account!$A$2:$C$508,2,0)</f>
        <v>D5014</v>
      </c>
      <c r="H1767" t="str">
        <f>VLOOKUP(F1767,Account!$A$2:$C$508,3,0)</f>
        <v>Salaries-Staff</v>
      </c>
    </row>
    <row r="1768" spans="1:8" x14ac:dyDescent="0.3">
      <c r="A1768" t="s">
        <v>1805</v>
      </c>
      <c r="B1768" t="s">
        <v>9</v>
      </c>
      <c r="C1768" t="s">
        <v>3084</v>
      </c>
      <c r="D1768" t="s">
        <v>3085</v>
      </c>
      <c r="E1768" t="s">
        <v>190</v>
      </c>
      <c r="F1768" s="8">
        <v>50143</v>
      </c>
      <c r="G1768" t="str">
        <f>VLOOKUP(F1768,Account!$A$2:$C$508,2,0)</f>
        <v>D5014</v>
      </c>
      <c r="H1768" t="str">
        <f>VLOOKUP(F1768,Account!$A$2:$C$508,3,0)</f>
        <v>Salaries-Staff</v>
      </c>
    </row>
    <row r="1769" spans="1:8" x14ac:dyDescent="0.3">
      <c r="A1769" t="s">
        <v>1805</v>
      </c>
      <c r="B1769" t="s">
        <v>9</v>
      </c>
      <c r="C1769" t="s">
        <v>3086</v>
      </c>
      <c r="D1769" t="s">
        <v>3087</v>
      </c>
      <c r="E1769" t="s">
        <v>190</v>
      </c>
      <c r="F1769" s="8">
        <v>50143</v>
      </c>
      <c r="G1769" t="str">
        <f>VLOOKUP(F1769,Account!$A$2:$C$508,2,0)</f>
        <v>D5014</v>
      </c>
      <c r="H1769" t="str">
        <f>VLOOKUP(F1769,Account!$A$2:$C$508,3,0)</f>
        <v>Salaries-Staff</v>
      </c>
    </row>
    <row r="1770" spans="1:8" x14ac:dyDescent="0.3">
      <c r="A1770" t="s">
        <v>1805</v>
      </c>
      <c r="B1770" t="s">
        <v>9</v>
      </c>
      <c r="C1770" t="s">
        <v>559</v>
      </c>
      <c r="D1770" t="s">
        <v>1754</v>
      </c>
      <c r="E1770" t="s">
        <v>190</v>
      </c>
      <c r="F1770" s="8">
        <v>50143</v>
      </c>
      <c r="G1770" t="str">
        <f>VLOOKUP(F1770,Account!$A$2:$C$508,2,0)</f>
        <v>D5014</v>
      </c>
      <c r="H1770" t="str">
        <f>VLOOKUP(F1770,Account!$A$2:$C$508,3,0)</f>
        <v>Salaries-Staff</v>
      </c>
    </row>
    <row r="1771" spans="1:8" x14ac:dyDescent="0.3">
      <c r="A1771" t="s">
        <v>1805</v>
      </c>
      <c r="B1771" t="s">
        <v>9</v>
      </c>
      <c r="C1771" t="s">
        <v>3088</v>
      </c>
      <c r="D1771" t="s">
        <v>3089</v>
      </c>
      <c r="E1771" t="s">
        <v>190</v>
      </c>
      <c r="F1771" s="8">
        <v>50143</v>
      </c>
      <c r="G1771" t="str">
        <f>VLOOKUP(F1771,Account!$A$2:$C$508,2,0)</f>
        <v>D5014</v>
      </c>
      <c r="H1771" t="str">
        <f>VLOOKUP(F1771,Account!$A$2:$C$508,3,0)</f>
        <v>Salaries-Staff</v>
      </c>
    </row>
    <row r="1772" spans="1:8" x14ac:dyDescent="0.3">
      <c r="A1772" t="s">
        <v>1805</v>
      </c>
      <c r="B1772" t="s">
        <v>9</v>
      </c>
      <c r="C1772" t="s">
        <v>561</v>
      </c>
      <c r="D1772" t="s">
        <v>562</v>
      </c>
      <c r="E1772" t="s">
        <v>190</v>
      </c>
      <c r="F1772" s="8">
        <v>50143</v>
      </c>
      <c r="G1772" t="str">
        <f>VLOOKUP(F1772,Account!$A$2:$C$508,2,0)</f>
        <v>D5014</v>
      </c>
      <c r="H1772" t="str">
        <f>VLOOKUP(F1772,Account!$A$2:$C$508,3,0)</f>
        <v>Salaries-Staff</v>
      </c>
    </row>
    <row r="1773" spans="1:8" x14ac:dyDescent="0.3">
      <c r="A1773" t="s">
        <v>1805</v>
      </c>
      <c r="B1773" t="s">
        <v>9</v>
      </c>
      <c r="C1773" t="s">
        <v>1755</v>
      </c>
      <c r="D1773" t="s">
        <v>3090</v>
      </c>
      <c r="E1773" t="s">
        <v>190</v>
      </c>
      <c r="F1773" s="8">
        <v>50143</v>
      </c>
      <c r="G1773" t="str">
        <f>VLOOKUP(F1773,Account!$A$2:$C$508,2,0)</f>
        <v>D5014</v>
      </c>
      <c r="H1773" t="str">
        <f>VLOOKUP(F1773,Account!$A$2:$C$508,3,0)</f>
        <v>Salaries-Staff</v>
      </c>
    </row>
    <row r="1774" spans="1:8" x14ac:dyDescent="0.3">
      <c r="A1774" t="s">
        <v>1805</v>
      </c>
      <c r="B1774" t="s">
        <v>9</v>
      </c>
      <c r="C1774" t="s">
        <v>3091</v>
      </c>
      <c r="D1774" t="s">
        <v>3092</v>
      </c>
      <c r="E1774" t="s">
        <v>190</v>
      </c>
      <c r="F1774" s="8">
        <v>50143</v>
      </c>
      <c r="G1774" t="str">
        <f>VLOOKUP(F1774,Account!$A$2:$C$508,2,0)</f>
        <v>D5014</v>
      </c>
      <c r="H1774" t="str">
        <f>VLOOKUP(F1774,Account!$A$2:$C$508,3,0)</f>
        <v>Salaries-Staff</v>
      </c>
    </row>
    <row r="1775" spans="1:8" x14ac:dyDescent="0.3">
      <c r="A1775" t="s">
        <v>1805</v>
      </c>
      <c r="B1775" t="s">
        <v>9</v>
      </c>
      <c r="C1775" t="s">
        <v>3093</v>
      </c>
      <c r="D1775" t="s">
        <v>3094</v>
      </c>
      <c r="E1775" t="s">
        <v>190</v>
      </c>
      <c r="F1775" s="8">
        <v>50143</v>
      </c>
      <c r="G1775" t="str">
        <f>VLOOKUP(F1775,Account!$A$2:$C$508,2,0)</f>
        <v>D5014</v>
      </c>
      <c r="H1775" t="str">
        <f>VLOOKUP(F1775,Account!$A$2:$C$508,3,0)</f>
        <v>Salaries-Staff</v>
      </c>
    </row>
    <row r="1776" spans="1:8" x14ac:dyDescent="0.3">
      <c r="A1776" t="s">
        <v>1805</v>
      </c>
      <c r="B1776" t="s">
        <v>9</v>
      </c>
      <c r="C1776" t="s">
        <v>3095</v>
      </c>
      <c r="D1776" t="s">
        <v>3096</v>
      </c>
      <c r="E1776" t="s">
        <v>190</v>
      </c>
      <c r="F1776" s="8">
        <v>50143</v>
      </c>
      <c r="G1776" t="str">
        <f>VLOOKUP(F1776,Account!$A$2:$C$508,2,0)</f>
        <v>D5014</v>
      </c>
      <c r="H1776" t="str">
        <f>VLOOKUP(F1776,Account!$A$2:$C$508,3,0)</f>
        <v>Salaries-Staff</v>
      </c>
    </row>
    <row r="1777" spans="1:8" x14ac:dyDescent="0.3">
      <c r="A1777" t="s">
        <v>1805</v>
      </c>
      <c r="B1777" t="s">
        <v>9</v>
      </c>
      <c r="C1777" t="s">
        <v>3097</v>
      </c>
      <c r="D1777" t="s">
        <v>1756</v>
      </c>
      <c r="E1777" t="s">
        <v>190</v>
      </c>
      <c r="F1777" s="8">
        <v>50143</v>
      </c>
      <c r="G1777" t="str">
        <f>VLOOKUP(F1777,Account!$A$2:$C$508,2,0)</f>
        <v>D5014</v>
      </c>
      <c r="H1777" t="str">
        <f>VLOOKUP(F1777,Account!$A$2:$C$508,3,0)</f>
        <v>Salaries-Staff</v>
      </c>
    </row>
    <row r="1778" spans="1:8" x14ac:dyDescent="0.3">
      <c r="A1778" t="s">
        <v>1805</v>
      </c>
      <c r="B1778" t="s">
        <v>9</v>
      </c>
      <c r="C1778" t="s">
        <v>3098</v>
      </c>
      <c r="D1778" t="s">
        <v>3099</v>
      </c>
      <c r="E1778" t="s">
        <v>190</v>
      </c>
      <c r="F1778" s="8">
        <v>50143</v>
      </c>
      <c r="G1778" t="str">
        <f>VLOOKUP(F1778,Account!$A$2:$C$508,2,0)</f>
        <v>D5014</v>
      </c>
      <c r="H1778" t="str">
        <f>VLOOKUP(F1778,Account!$A$2:$C$508,3,0)</f>
        <v>Salaries-Staff</v>
      </c>
    </row>
    <row r="1779" spans="1:8" x14ac:dyDescent="0.3">
      <c r="A1779" t="s">
        <v>1805</v>
      </c>
      <c r="B1779" t="s">
        <v>9</v>
      </c>
      <c r="C1779" t="s">
        <v>563</v>
      </c>
      <c r="D1779" t="s">
        <v>564</v>
      </c>
      <c r="E1779" t="s">
        <v>107</v>
      </c>
      <c r="F1779" s="8">
        <v>50415</v>
      </c>
      <c r="G1779" t="str">
        <f>VLOOKUP(F1779,Account!$A$2:$C$508,2,0)</f>
        <v>D5031</v>
      </c>
      <c r="H1779" t="str">
        <f>VLOOKUP(F1779,Account!$A$2:$C$508,3,0)</f>
        <v>Augmentation Pay</v>
      </c>
    </row>
    <row r="1780" spans="1:8" x14ac:dyDescent="0.3">
      <c r="A1780" t="s">
        <v>1805</v>
      </c>
      <c r="B1780" t="s">
        <v>9</v>
      </c>
      <c r="C1780" t="s">
        <v>567</v>
      </c>
      <c r="D1780" t="s">
        <v>568</v>
      </c>
      <c r="E1780" t="s">
        <v>107</v>
      </c>
      <c r="F1780" s="8">
        <v>50143</v>
      </c>
      <c r="G1780" t="str">
        <f>VLOOKUP(F1780,Account!$A$2:$C$508,2,0)</f>
        <v>D5014</v>
      </c>
      <c r="H1780" t="str">
        <f>VLOOKUP(F1780,Account!$A$2:$C$508,3,0)</f>
        <v>Salaries-Staff</v>
      </c>
    </row>
    <row r="1781" spans="1:8" x14ac:dyDescent="0.3">
      <c r="A1781" t="s">
        <v>1805</v>
      </c>
      <c r="B1781" t="s">
        <v>9</v>
      </c>
      <c r="C1781" t="s">
        <v>3100</v>
      </c>
      <c r="D1781" t="s">
        <v>636</v>
      </c>
      <c r="E1781" t="s">
        <v>107</v>
      </c>
      <c r="F1781" s="8">
        <v>50143</v>
      </c>
      <c r="G1781" t="str">
        <f>VLOOKUP(F1781,Account!$A$2:$C$508,2,0)</f>
        <v>D5014</v>
      </c>
      <c r="H1781" t="str">
        <f>VLOOKUP(F1781,Account!$A$2:$C$508,3,0)</f>
        <v>Salaries-Staff</v>
      </c>
    </row>
    <row r="1782" spans="1:8" x14ac:dyDescent="0.3">
      <c r="A1782" t="s">
        <v>1805</v>
      </c>
      <c r="B1782" t="s">
        <v>9</v>
      </c>
      <c r="C1782" t="s">
        <v>3101</v>
      </c>
      <c r="D1782" t="s">
        <v>3102</v>
      </c>
      <c r="E1782" t="s">
        <v>107</v>
      </c>
      <c r="F1782" s="8">
        <v>50143</v>
      </c>
      <c r="G1782" t="str">
        <f>VLOOKUP(F1782,Account!$A$2:$C$508,2,0)</f>
        <v>D5014</v>
      </c>
      <c r="H1782" t="str">
        <f>VLOOKUP(F1782,Account!$A$2:$C$508,3,0)</f>
        <v>Salaries-Staff</v>
      </c>
    </row>
    <row r="1783" spans="1:8" x14ac:dyDescent="0.3">
      <c r="A1783" t="s">
        <v>1805</v>
      </c>
      <c r="B1783" t="s">
        <v>9</v>
      </c>
      <c r="C1783" t="s">
        <v>3103</v>
      </c>
      <c r="D1783" t="s">
        <v>3104</v>
      </c>
      <c r="E1783" t="s">
        <v>107</v>
      </c>
      <c r="F1783" s="8">
        <v>50143</v>
      </c>
      <c r="G1783" t="str">
        <f>VLOOKUP(F1783,Account!$A$2:$C$508,2,0)</f>
        <v>D5014</v>
      </c>
      <c r="H1783" t="str">
        <f>VLOOKUP(F1783,Account!$A$2:$C$508,3,0)</f>
        <v>Salaries-Staff</v>
      </c>
    </row>
    <row r="1784" spans="1:8" x14ac:dyDescent="0.3">
      <c r="A1784" t="s">
        <v>1805</v>
      </c>
      <c r="B1784" t="s">
        <v>9</v>
      </c>
      <c r="C1784" t="s">
        <v>3105</v>
      </c>
      <c r="D1784" t="s">
        <v>3106</v>
      </c>
      <c r="E1784" t="s">
        <v>107</v>
      </c>
      <c r="F1784" s="8">
        <v>50143</v>
      </c>
      <c r="G1784" t="str">
        <f>VLOOKUP(F1784,Account!$A$2:$C$508,2,0)</f>
        <v>D5014</v>
      </c>
      <c r="H1784" t="str">
        <f>VLOOKUP(F1784,Account!$A$2:$C$508,3,0)</f>
        <v>Salaries-Staff</v>
      </c>
    </row>
    <row r="1785" spans="1:8" x14ac:dyDescent="0.3">
      <c r="A1785" t="s">
        <v>1805</v>
      </c>
      <c r="B1785" t="s">
        <v>9</v>
      </c>
      <c r="C1785" t="s">
        <v>3107</v>
      </c>
      <c r="D1785" t="s">
        <v>3108</v>
      </c>
      <c r="E1785" t="s">
        <v>107</v>
      </c>
      <c r="F1785" s="8">
        <v>50143</v>
      </c>
      <c r="G1785" t="str">
        <f>VLOOKUP(F1785,Account!$A$2:$C$508,2,0)</f>
        <v>D5014</v>
      </c>
      <c r="H1785" t="str">
        <f>VLOOKUP(F1785,Account!$A$2:$C$508,3,0)</f>
        <v>Salaries-Staff</v>
      </c>
    </row>
    <row r="1786" spans="1:8" x14ac:dyDescent="0.3">
      <c r="A1786" t="s">
        <v>1805</v>
      </c>
      <c r="B1786" t="s">
        <v>9</v>
      </c>
      <c r="C1786" t="s">
        <v>3109</v>
      </c>
      <c r="D1786" t="s">
        <v>3110</v>
      </c>
      <c r="E1786" t="s">
        <v>107</v>
      </c>
      <c r="F1786" s="8">
        <v>50143</v>
      </c>
      <c r="G1786" t="str">
        <f>VLOOKUP(F1786,Account!$A$2:$C$508,2,0)</f>
        <v>D5014</v>
      </c>
      <c r="H1786" t="str">
        <f>VLOOKUP(F1786,Account!$A$2:$C$508,3,0)</f>
        <v>Salaries-Staff</v>
      </c>
    </row>
    <row r="1787" spans="1:8" x14ac:dyDescent="0.3">
      <c r="A1787" t="s">
        <v>1805</v>
      </c>
      <c r="B1787" t="s">
        <v>9</v>
      </c>
      <c r="C1787" t="s">
        <v>1793</v>
      </c>
      <c r="D1787" t="s">
        <v>1794</v>
      </c>
      <c r="E1787" t="s">
        <v>107</v>
      </c>
      <c r="F1787" s="8">
        <v>50143</v>
      </c>
      <c r="G1787" t="str">
        <f>VLOOKUP(F1787,Account!$A$2:$C$508,2,0)</f>
        <v>D5014</v>
      </c>
      <c r="H1787" t="str">
        <f>VLOOKUP(F1787,Account!$A$2:$C$508,3,0)</f>
        <v>Salaries-Staff</v>
      </c>
    </row>
    <row r="1788" spans="1:8" x14ac:dyDescent="0.3">
      <c r="A1788" t="s">
        <v>1805</v>
      </c>
      <c r="B1788" t="s">
        <v>9</v>
      </c>
      <c r="C1788" t="s">
        <v>1795</v>
      </c>
      <c r="D1788" t="s">
        <v>1796</v>
      </c>
      <c r="E1788" t="s">
        <v>107</v>
      </c>
      <c r="F1788" s="8">
        <v>50143</v>
      </c>
      <c r="G1788" t="str">
        <f>VLOOKUP(F1788,Account!$A$2:$C$508,2,0)</f>
        <v>D5014</v>
      </c>
      <c r="H1788" t="str">
        <f>VLOOKUP(F1788,Account!$A$2:$C$508,3,0)</f>
        <v>Salaries-Staff</v>
      </c>
    </row>
    <row r="1789" spans="1:8" x14ac:dyDescent="0.3">
      <c r="A1789" t="s">
        <v>1805</v>
      </c>
      <c r="B1789" t="s">
        <v>9</v>
      </c>
      <c r="C1789" t="s">
        <v>1797</v>
      </c>
      <c r="D1789" t="s">
        <v>1798</v>
      </c>
      <c r="E1789" t="s">
        <v>107</v>
      </c>
      <c r="F1789" s="8">
        <v>50143</v>
      </c>
      <c r="G1789" t="str">
        <f>VLOOKUP(F1789,Account!$A$2:$C$508,2,0)</f>
        <v>D5014</v>
      </c>
      <c r="H1789" t="str">
        <f>VLOOKUP(F1789,Account!$A$2:$C$508,3,0)</f>
        <v>Salaries-Staff</v>
      </c>
    </row>
    <row r="1790" spans="1:8" x14ac:dyDescent="0.3">
      <c r="A1790" t="s">
        <v>1805</v>
      </c>
      <c r="B1790" t="s">
        <v>9</v>
      </c>
      <c r="C1790" t="s">
        <v>1799</v>
      </c>
      <c r="D1790" t="s">
        <v>1800</v>
      </c>
      <c r="E1790" t="s">
        <v>107</v>
      </c>
      <c r="F1790" s="8">
        <v>50143</v>
      </c>
      <c r="G1790" t="str">
        <f>VLOOKUP(F1790,Account!$A$2:$C$508,2,0)</f>
        <v>D5014</v>
      </c>
      <c r="H1790" t="str">
        <f>VLOOKUP(F1790,Account!$A$2:$C$508,3,0)</f>
        <v>Salaries-Staff</v>
      </c>
    </row>
    <row r="1791" spans="1:8" x14ac:dyDescent="0.3">
      <c r="A1791" t="s">
        <v>1805</v>
      </c>
      <c r="B1791" t="s">
        <v>9</v>
      </c>
      <c r="C1791" t="s">
        <v>1801</v>
      </c>
      <c r="D1791" t="s">
        <v>1802</v>
      </c>
      <c r="E1791" t="s">
        <v>107</v>
      </c>
      <c r="F1791" s="8">
        <v>50143</v>
      </c>
      <c r="G1791" t="str">
        <f>VLOOKUP(F1791,Account!$A$2:$C$508,2,0)</f>
        <v>D5014</v>
      </c>
      <c r="H1791" t="str">
        <f>VLOOKUP(F1791,Account!$A$2:$C$508,3,0)</f>
        <v>Salaries-Staff</v>
      </c>
    </row>
    <row r="1792" spans="1:8" x14ac:dyDescent="0.3">
      <c r="A1792" t="s">
        <v>1805</v>
      </c>
      <c r="B1792" t="s">
        <v>9</v>
      </c>
      <c r="C1792" t="s">
        <v>1803</v>
      </c>
      <c r="D1792" t="s">
        <v>3111</v>
      </c>
      <c r="E1792" t="s">
        <v>107</v>
      </c>
      <c r="F1792" s="8">
        <v>50143</v>
      </c>
      <c r="G1792" t="str">
        <f>VLOOKUP(F1792,Account!$A$2:$C$508,2,0)</f>
        <v>D5014</v>
      </c>
      <c r="H1792" t="str">
        <f>VLOOKUP(F1792,Account!$A$2:$C$508,3,0)</f>
        <v>Salaries-Staff</v>
      </c>
    </row>
    <row r="1793" spans="1:8" x14ac:dyDescent="0.3">
      <c r="A1793" t="s">
        <v>1805</v>
      </c>
      <c r="B1793" t="s">
        <v>9</v>
      </c>
      <c r="C1793" t="s">
        <v>3112</v>
      </c>
      <c r="D1793" t="s">
        <v>3113</v>
      </c>
      <c r="E1793" t="s">
        <v>107</v>
      </c>
      <c r="F1793" s="8">
        <v>50143</v>
      </c>
      <c r="G1793" t="str">
        <f>VLOOKUP(F1793,Account!$A$2:$C$508,2,0)</f>
        <v>D5014</v>
      </c>
      <c r="H1793" t="str">
        <f>VLOOKUP(F1793,Account!$A$2:$C$508,3,0)</f>
        <v>Salaries-Staff</v>
      </c>
    </row>
    <row r="1794" spans="1:8" x14ac:dyDescent="0.3">
      <c r="A1794" t="s">
        <v>1805</v>
      </c>
      <c r="B1794" t="s">
        <v>9</v>
      </c>
      <c r="C1794" t="s">
        <v>569</v>
      </c>
      <c r="D1794" t="s">
        <v>570</v>
      </c>
      <c r="E1794" t="s">
        <v>107</v>
      </c>
      <c r="F1794" s="8">
        <v>50143</v>
      </c>
      <c r="G1794" t="str">
        <f>VLOOKUP(F1794,Account!$A$2:$C$508,2,0)</f>
        <v>D5014</v>
      </c>
      <c r="H1794" t="str">
        <f>VLOOKUP(F1794,Account!$A$2:$C$508,3,0)</f>
        <v>Salaries-Staff</v>
      </c>
    </row>
    <row r="1795" spans="1:8" x14ac:dyDescent="0.3">
      <c r="A1795" t="s">
        <v>1805</v>
      </c>
      <c r="B1795" t="s">
        <v>9</v>
      </c>
      <c r="C1795" t="s">
        <v>571</v>
      </c>
      <c r="D1795" t="s">
        <v>572</v>
      </c>
      <c r="E1795" t="s">
        <v>107</v>
      </c>
      <c r="F1795" s="8">
        <v>50143</v>
      </c>
      <c r="G1795" t="str">
        <f>VLOOKUP(F1795,Account!$A$2:$C$508,2,0)</f>
        <v>D5014</v>
      </c>
      <c r="H1795" t="str">
        <f>VLOOKUP(F1795,Account!$A$2:$C$508,3,0)</f>
        <v>Salaries-Staff</v>
      </c>
    </row>
    <row r="1796" spans="1:8" x14ac:dyDescent="0.3">
      <c r="A1796" t="s">
        <v>1805</v>
      </c>
      <c r="B1796" t="s">
        <v>9</v>
      </c>
      <c r="C1796" t="s">
        <v>3114</v>
      </c>
      <c r="D1796" t="s">
        <v>3115</v>
      </c>
      <c r="E1796" t="s">
        <v>107</v>
      </c>
      <c r="F1796" s="8">
        <v>50143</v>
      </c>
      <c r="G1796" t="str">
        <f>VLOOKUP(F1796,Account!$A$2:$C$508,2,0)</f>
        <v>D5014</v>
      </c>
      <c r="H1796" t="str">
        <f>VLOOKUP(F1796,Account!$A$2:$C$508,3,0)</f>
        <v>Salaries-Staff</v>
      </c>
    </row>
    <row r="1797" spans="1:8" hidden="1" x14ac:dyDescent="0.3">
      <c r="A1797" t="s">
        <v>3116</v>
      </c>
      <c r="B1797" t="s">
        <v>9</v>
      </c>
      <c r="C1797" t="s">
        <v>3117</v>
      </c>
      <c r="D1797" t="s">
        <v>3118</v>
      </c>
      <c r="E1797" t="s">
        <v>61</v>
      </c>
      <c r="F1797" s="8">
        <v>50141</v>
      </c>
      <c r="G1797" t="str">
        <f>VLOOKUP(F1797,Account!$A$2:$C$508,2,0)</f>
        <v>D5014</v>
      </c>
      <c r="H1797" t="str">
        <f>VLOOKUP(F1797,Account!$A$2:$C$508,3,0)</f>
        <v>Salaries-Professional Admin</v>
      </c>
    </row>
    <row r="1798" spans="1:8" hidden="1" x14ac:dyDescent="0.3">
      <c r="A1798" t="s">
        <v>3116</v>
      </c>
      <c r="B1798" t="s">
        <v>9</v>
      </c>
      <c r="C1798" t="s">
        <v>3119</v>
      </c>
      <c r="D1798" t="s">
        <v>3120</v>
      </c>
      <c r="E1798" t="s">
        <v>61</v>
      </c>
      <c r="F1798" s="8">
        <v>50141</v>
      </c>
      <c r="G1798" t="str">
        <f>VLOOKUP(F1798,Account!$A$2:$C$508,2,0)</f>
        <v>D5014</v>
      </c>
      <c r="H1798" t="str">
        <f>VLOOKUP(F1798,Account!$A$2:$C$508,3,0)</f>
        <v>Salaries-Professional Admin</v>
      </c>
    </row>
    <row r="1799" spans="1:8" hidden="1" x14ac:dyDescent="0.3">
      <c r="A1799" t="s">
        <v>3116</v>
      </c>
      <c r="B1799" t="s">
        <v>9</v>
      </c>
      <c r="C1799" t="s">
        <v>59</v>
      </c>
      <c r="D1799" t="s">
        <v>3121</v>
      </c>
      <c r="E1799" t="s">
        <v>61</v>
      </c>
      <c r="F1799" s="8">
        <v>50141</v>
      </c>
      <c r="G1799" t="str">
        <f>VLOOKUP(F1799,Account!$A$2:$C$508,2,0)</f>
        <v>D5014</v>
      </c>
      <c r="H1799" t="str">
        <f>VLOOKUP(F1799,Account!$A$2:$C$508,3,0)</f>
        <v>Salaries-Professional Admin</v>
      </c>
    </row>
    <row r="1800" spans="1:8" hidden="1" x14ac:dyDescent="0.3">
      <c r="A1800" t="s">
        <v>3116</v>
      </c>
      <c r="B1800" t="s">
        <v>9</v>
      </c>
      <c r="C1800" t="s">
        <v>1868</v>
      </c>
      <c r="D1800" t="s">
        <v>3122</v>
      </c>
      <c r="E1800" t="s">
        <v>61</v>
      </c>
      <c r="F1800" s="8">
        <v>50141</v>
      </c>
      <c r="G1800" t="str">
        <f>VLOOKUP(F1800,Account!$A$2:$C$508,2,0)</f>
        <v>D5014</v>
      </c>
      <c r="H1800" t="str">
        <f>VLOOKUP(F1800,Account!$A$2:$C$508,3,0)</f>
        <v>Salaries-Professional Admin</v>
      </c>
    </row>
    <row r="1801" spans="1:8" hidden="1" x14ac:dyDescent="0.3">
      <c r="A1801" t="s">
        <v>3116</v>
      </c>
      <c r="B1801" t="s">
        <v>9</v>
      </c>
      <c r="C1801" t="s">
        <v>65</v>
      </c>
      <c r="D1801" t="s">
        <v>3123</v>
      </c>
      <c r="E1801" t="s">
        <v>61</v>
      </c>
      <c r="F1801" s="8">
        <v>50141</v>
      </c>
      <c r="G1801" t="str">
        <f>VLOOKUP(F1801,Account!$A$2:$C$508,2,0)</f>
        <v>D5014</v>
      </c>
      <c r="H1801" t="str">
        <f>VLOOKUP(F1801,Account!$A$2:$C$508,3,0)</f>
        <v>Salaries-Professional Admin</v>
      </c>
    </row>
    <row r="1802" spans="1:8" hidden="1" x14ac:dyDescent="0.3">
      <c r="A1802" t="s">
        <v>3116</v>
      </c>
      <c r="B1802" t="s">
        <v>9</v>
      </c>
      <c r="C1802" t="s">
        <v>3124</v>
      </c>
      <c r="D1802" t="s">
        <v>3125</v>
      </c>
      <c r="E1802" t="s">
        <v>61</v>
      </c>
      <c r="F1802" s="8">
        <v>50141</v>
      </c>
      <c r="G1802" t="str">
        <f>VLOOKUP(F1802,Account!$A$2:$C$508,2,0)</f>
        <v>D5014</v>
      </c>
      <c r="H1802" t="str">
        <f>VLOOKUP(F1802,Account!$A$2:$C$508,3,0)</f>
        <v>Salaries-Professional Admin</v>
      </c>
    </row>
    <row r="1803" spans="1:8" hidden="1" x14ac:dyDescent="0.3">
      <c r="A1803" t="s">
        <v>3116</v>
      </c>
      <c r="B1803" t="s">
        <v>9</v>
      </c>
      <c r="C1803" t="s">
        <v>3126</v>
      </c>
      <c r="D1803" t="s">
        <v>3127</v>
      </c>
      <c r="E1803" t="s">
        <v>61</v>
      </c>
      <c r="F1803" s="8">
        <v>50141</v>
      </c>
      <c r="G1803" t="str">
        <f>VLOOKUP(F1803,Account!$A$2:$C$508,2,0)</f>
        <v>D5014</v>
      </c>
      <c r="H1803" t="str">
        <f>VLOOKUP(F1803,Account!$A$2:$C$508,3,0)</f>
        <v>Salaries-Professional Admin</v>
      </c>
    </row>
    <row r="1804" spans="1:8" hidden="1" x14ac:dyDescent="0.3">
      <c r="A1804" t="s">
        <v>3116</v>
      </c>
      <c r="B1804" t="s">
        <v>9</v>
      </c>
      <c r="C1804" t="s">
        <v>3128</v>
      </c>
      <c r="D1804" t="s">
        <v>3129</v>
      </c>
      <c r="E1804" t="s">
        <v>61</v>
      </c>
      <c r="F1804" s="8">
        <v>50141</v>
      </c>
      <c r="G1804" t="str">
        <f>VLOOKUP(F1804,Account!$A$2:$C$508,2,0)</f>
        <v>D5014</v>
      </c>
      <c r="H1804" t="str">
        <f>VLOOKUP(F1804,Account!$A$2:$C$508,3,0)</f>
        <v>Salaries-Professional Admin</v>
      </c>
    </row>
    <row r="1805" spans="1:8" hidden="1" x14ac:dyDescent="0.3">
      <c r="A1805" t="s">
        <v>3116</v>
      </c>
      <c r="B1805" t="s">
        <v>9</v>
      </c>
      <c r="C1805" t="s">
        <v>1873</v>
      </c>
      <c r="D1805" t="s">
        <v>3130</v>
      </c>
      <c r="E1805" t="s">
        <v>61</v>
      </c>
      <c r="F1805" s="8">
        <v>50141</v>
      </c>
      <c r="G1805" t="str">
        <f>VLOOKUP(F1805,Account!$A$2:$C$508,2,0)</f>
        <v>D5014</v>
      </c>
      <c r="H1805" t="str">
        <f>VLOOKUP(F1805,Account!$A$2:$C$508,3,0)</f>
        <v>Salaries-Professional Admin</v>
      </c>
    </row>
    <row r="1806" spans="1:8" hidden="1" x14ac:dyDescent="0.3">
      <c r="A1806" t="s">
        <v>3116</v>
      </c>
      <c r="B1806" t="s">
        <v>9</v>
      </c>
      <c r="C1806" t="s">
        <v>1875</v>
      </c>
      <c r="D1806" t="s">
        <v>3131</v>
      </c>
      <c r="E1806" t="s">
        <v>61</v>
      </c>
      <c r="F1806" s="8">
        <v>50141</v>
      </c>
      <c r="G1806" t="str">
        <f>VLOOKUP(F1806,Account!$A$2:$C$508,2,0)</f>
        <v>D5014</v>
      </c>
      <c r="H1806" t="str">
        <f>VLOOKUP(F1806,Account!$A$2:$C$508,3,0)</f>
        <v>Salaries-Professional Admin</v>
      </c>
    </row>
    <row r="1807" spans="1:8" hidden="1" x14ac:dyDescent="0.3">
      <c r="A1807" t="s">
        <v>3116</v>
      </c>
      <c r="B1807" t="s">
        <v>9</v>
      </c>
      <c r="C1807" t="s">
        <v>3132</v>
      </c>
      <c r="D1807" t="s">
        <v>3133</v>
      </c>
      <c r="E1807" t="s">
        <v>61</v>
      </c>
      <c r="F1807" s="8">
        <v>50141</v>
      </c>
      <c r="G1807" t="str">
        <f>VLOOKUP(F1807,Account!$A$2:$C$508,2,0)</f>
        <v>D5014</v>
      </c>
      <c r="H1807" t="str">
        <f>VLOOKUP(F1807,Account!$A$2:$C$508,3,0)</f>
        <v>Salaries-Professional Admin</v>
      </c>
    </row>
    <row r="1808" spans="1:8" hidden="1" x14ac:dyDescent="0.3">
      <c r="A1808" t="s">
        <v>3116</v>
      </c>
      <c r="B1808" t="s">
        <v>9</v>
      </c>
      <c r="C1808" t="s">
        <v>3134</v>
      </c>
      <c r="D1808" t="s">
        <v>3135</v>
      </c>
      <c r="E1808" t="s">
        <v>61</v>
      </c>
      <c r="F1808" s="8">
        <v>50141</v>
      </c>
      <c r="G1808" t="str">
        <f>VLOOKUP(F1808,Account!$A$2:$C$508,2,0)</f>
        <v>D5014</v>
      </c>
      <c r="H1808" t="str">
        <f>VLOOKUP(F1808,Account!$A$2:$C$508,3,0)</f>
        <v>Salaries-Professional Admin</v>
      </c>
    </row>
    <row r="1809" spans="1:8" hidden="1" x14ac:dyDescent="0.3">
      <c r="A1809" t="s">
        <v>3116</v>
      </c>
      <c r="B1809" t="s">
        <v>9</v>
      </c>
      <c r="C1809" t="s">
        <v>69</v>
      </c>
      <c r="D1809" t="s">
        <v>3136</v>
      </c>
      <c r="E1809" t="s">
        <v>61</v>
      </c>
      <c r="F1809" s="8">
        <v>50141</v>
      </c>
      <c r="G1809" t="str">
        <f>VLOOKUP(F1809,Account!$A$2:$C$508,2,0)</f>
        <v>D5014</v>
      </c>
      <c r="H1809" t="str">
        <f>VLOOKUP(F1809,Account!$A$2:$C$508,3,0)</f>
        <v>Salaries-Professional Admin</v>
      </c>
    </row>
    <row r="1810" spans="1:8" hidden="1" x14ac:dyDescent="0.3">
      <c r="A1810" t="s">
        <v>3116</v>
      </c>
      <c r="B1810" t="s">
        <v>9</v>
      </c>
      <c r="C1810" t="s">
        <v>3137</v>
      </c>
      <c r="D1810" t="s">
        <v>3138</v>
      </c>
      <c r="E1810" t="s">
        <v>61</v>
      </c>
      <c r="F1810" s="8">
        <v>50141</v>
      </c>
      <c r="G1810" t="str">
        <f>VLOOKUP(F1810,Account!$A$2:$C$508,2,0)</f>
        <v>D5014</v>
      </c>
      <c r="H1810" t="str">
        <f>VLOOKUP(F1810,Account!$A$2:$C$508,3,0)</f>
        <v>Salaries-Professional Admin</v>
      </c>
    </row>
    <row r="1811" spans="1:8" hidden="1" x14ac:dyDescent="0.3">
      <c r="A1811" t="s">
        <v>3116</v>
      </c>
      <c r="B1811" t="s">
        <v>9</v>
      </c>
      <c r="C1811" t="s">
        <v>3139</v>
      </c>
      <c r="D1811" t="s">
        <v>3140</v>
      </c>
      <c r="E1811" t="s">
        <v>61</v>
      </c>
      <c r="F1811" s="8">
        <v>50141</v>
      </c>
      <c r="G1811" t="str">
        <f>VLOOKUP(F1811,Account!$A$2:$C$508,2,0)</f>
        <v>D5014</v>
      </c>
      <c r="H1811" t="str">
        <f>VLOOKUP(F1811,Account!$A$2:$C$508,3,0)</f>
        <v>Salaries-Professional Admin</v>
      </c>
    </row>
    <row r="1812" spans="1:8" hidden="1" x14ac:dyDescent="0.3">
      <c r="A1812" t="s">
        <v>3116</v>
      </c>
      <c r="B1812" t="s">
        <v>9</v>
      </c>
      <c r="C1812" t="s">
        <v>3141</v>
      </c>
      <c r="D1812" t="s">
        <v>3142</v>
      </c>
      <c r="E1812" t="s">
        <v>61</v>
      </c>
      <c r="F1812" s="8">
        <v>50141</v>
      </c>
      <c r="G1812" t="str">
        <f>VLOOKUP(F1812,Account!$A$2:$C$508,2,0)</f>
        <v>D5014</v>
      </c>
      <c r="H1812" t="str">
        <f>VLOOKUP(F1812,Account!$A$2:$C$508,3,0)</f>
        <v>Salaries-Professional Admin</v>
      </c>
    </row>
    <row r="1813" spans="1:8" hidden="1" x14ac:dyDescent="0.3">
      <c r="A1813" t="s">
        <v>3116</v>
      </c>
      <c r="B1813" t="s">
        <v>9</v>
      </c>
      <c r="C1813" t="s">
        <v>3143</v>
      </c>
      <c r="D1813" t="s">
        <v>3144</v>
      </c>
      <c r="E1813" t="s">
        <v>61</v>
      </c>
      <c r="F1813" s="8">
        <v>50141</v>
      </c>
      <c r="G1813" t="str">
        <f>VLOOKUP(F1813,Account!$A$2:$C$508,2,0)</f>
        <v>D5014</v>
      </c>
      <c r="H1813" t="str">
        <f>VLOOKUP(F1813,Account!$A$2:$C$508,3,0)</f>
        <v>Salaries-Professional Admin</v>
      </c>
    </row>
    <row r="1814" spans="1:8" hidden="1" x14ac:dyDescent="0.3">
      <c r="A1814" t="s">
        <v>3116</v>
      </c>
      <c r="B1814" t="s">
        <v>9</v>
      </c>
      <c r="C1814" t="s">
        <v>651</v>
      </c>
      <c r="D1814" t="s">
        <v>3145</v>
      </c>
      <c r="E1814" t="s">
        <v>61</v>
      </c>
      <c r="F1814" s="8">
        <v>50141</v>
      </c>
      <c r="G1814" t="str">
        <f>VLOOKUP(F1814,Account!$A$2:$C$508,2,0)</f>
        <v>D5014</v>
      </c>
      <c r="H1814" t="str">
        <f>VLOOKUP(F1814,Account!$A$2:$C$508,3,0)</f>
        <v>Salaries-Professional Admin</v>
      </c>
    </row>
    <row r="1815" spans="1:8" hidden="1" x14ac:dyDescent="0.3">
      <c r="A1815" t="s">
        <v>3116</v>
      </c>
      <c r="B1815" t="s">
        <v>9</v>
      </c>
      <c r="C1815" t="s">
        <v>3146</v>
      </c>
      <c r="D1815" t="s">
        <v>3147</v>
      </c>
      <c r="E1815" t="s">
        <v>61</v>
      </c>
      <c r="F1815" s="8">
        <v>50141</v>
      </c>
      <c r="G1815" t="str">
        <f>VLOOKUP(F1815,Account!$A$2:$C$508,2,0)</f>
        <v>D5014</v>
      </c>
      <c r="H1815" t="str">
        <f>VLOOKUP(F1815,Account!$A$2:$C$508,3,0)</f>
        <v>Salaries-Professional Admin</v>
      </c>
    </row>
    <row r="1816" spans="1:8" hidden="1" x14ac:dyDescent="0.3">
      <c r="A1816" t="s">
        <v>3116</v>
      </c>
      <c r="B1816" t="s">
        <v>9</v>
      </c>
      <c r="C1816" t="s">
        <v>3148</v>
      </c>
      <c r="D1816" t="s">
        <v>3149</v>
      </c>
      <c r="E1816" t="s">
        <v>61</v>
      </c>
      <c r="F1816" s="8">
        <v>50141</v>
      </c>
      <c r="G1816" t="str">
        <f>VLOOKUP(F1816,Account!$A$2:$C$508,2,0)</f>
        <v>D5014</v>
      </c>
      <c r="H1816" t="str">
        <f>VLOOKUP(F1816,Account!$A$2:$C$508,3,0)</f>
        <v>Salaries-Professional Admin</v>
      </c>
    </row>
    <row r="1817" spans="1:8" hidden="1" x14ac:dyDescent="0.3">
      <c r="A1817" t="s">
        <v>3116</v>
      </c>
      <c r="B1817" t="s">
        <v>9</v>
      </c>
      <c r="C1817" t="s">
        <v>3150</v>
      </c>
      <c r="D1817" t="s">
        <v>3151</v>
      </c>
      <c r="E1817" t="s">
        <v>61</v>
      </c>
      <c r="F1817" s="8">
        <v>50141</v>
      </c>
      <c r="G1817" t="str">
        <f>VLOOKUP(F1817,Account!$A$2:$C$508,2,0)</f>
        <v>D5014</v>
      </c>
      <c r="H1817" t="str">
        <f>VLOOKUP(F1817,Account!$A$2:$C$508,3,0)</f>
        <v>Salaries-Professional Admin</v>
      </c>
    </row>
    <row r="1818" spans="1:8" hidden="1" x14ac:dyDescent="0.3">
      <c r="A1818" t="s">
        <v>3116</v>
      </c>
      <c r="B1818" t="s">
        <v>9</v>
      </c>
      <c r="C1818" t="s">
        <v>3152</v>
      </c>
      <c r="D1818" t="s">
        <v>3153</v>
      </c>
      <c r="E1818" t="s">
        <v>61</v>
      </c>
      <c r="F1818" s="8">
        <v>50141</v>
      </c>
      <c r="G1818" t="str">
        <f>VLOOKUP(F1818,Account!$A$2:$C$508,2,0)</f>
        <v>D5014</v>
      </c>
      <c r="H1818" t="str">
        <f>VLOOKUP(F1818,Account!$A$2:$C$508,3,0)</f>
        <v>Salaries-Professional Admin</v>
      </c>
    </row>
    <row r="1819" spans="1:8" hidden="1" x14ac:dyDescent="0.3">
      <c r="A1819" t="s">
        <v>3116</v>
      </c>
      <c r="B1819" t="s">
        <v>9</v>
      </c>
      <c r="C1819" t="s">
        <v>1890</v>
      </c>
      <c r="D1819" t="s">
        <v>646</v>
      </c>
      <c r="E1819" t="s">
        <v>61</v>
      </c>
      <c r="F1819" s="8">
        <v>50141</v>
      </c>
      <c r="G1819" t="str">
        <f>VLOOKUP(F1819,Account!$A$2:$C$508,2,0)</f>
        <v>D5014</v>
      </c>
      <c r="H1819" t="str">
        <f>VLOOKUP(F1819,Account!$A$2:$C$508,3,0)</f>
        <v>Salaries-Professional Admin</v>
      </c>
    </row>
    <row r="1820" spans="1:8" hidden="1" x14ac:dyDescent="0.3">
      <c r="A1820" t="s">
        <v>3116</v>
      </c>
      <c r="B1820" t="s">
        <v>9</v>
      </c>
      <c r="C1820" t="s">
        <v>118</v>
      </c>
      <c r="D1820" t="s">
        <v>3154</v>
      </c>
      <c r="E1820" t="s">
        <v>190</v>
      </c>
      <c r="F1820" s="8">
        <v>50141</v>
      </c>
      <c r="G1820" t="str">
        <f>VLOOKUP(F1820,Account!$A$2:$C$508,2,0)</f>
        <v>D5014</v>
      </c>
      <c r="H1820" t="str">
        <f>VLOOKUP(F1820,Account!$A$2:$C$508,3,0)</f>
        <v>Salaries-Professional Admin</v>
      </c>
    </row>
    <row r="1821" spans="1:8" hidden="1" x14ac:dyDescent="0.3">
      <c r="A1821" t="s">
        <v>3116</v>
      </c>
      <c r="B1821" t="s">
        <v>9</v>
      </c>
      <c r="C1821" t="s">
        <v>122</v>
      </c>
      <c r="D1821" t="s">
        <v>123</v>
      </c>
      <c r="E1821" t="s">
        <v>107</v>
      </c>
      <c r="F1821" s="8">
        <v>50143</v>
      </c>
      <c r="G1821" t="str">
        <f>VLOOKUP(F1821,Account!$A$2:$C$508,2,0)</f>
        <v>D5014</v>
      </c>
      <c r="H1821" t="str">
        <f>VLOOKUP(F1821,Account!$A$2:$C$508,3,0)</f>
        <v>Salaries-Staff</v>
      </c>
    </row>
    <row r="1822" spans="1:8" hidden="1" x14ac:dyDescent="0.3">
      <c r="A1822" t="s">
        <v>3116</v>
      </c>
      <c r="B1822" t="s">
        <v>9</v>
      </c>
      <c r="C1822" t="s">
        <v>124</v>
      </c>
      <c r="D1822" t="s">
        <v>125</v>
      </c>
      <c r="E1822" t="s">
        <v>107</v>
      </c>
      <c r="F1822" s="8">
        <v>50143</v>
      </c>
      <c r="G1822" t="str">
        <f>VLOOKUP(F1822,Account!$A$2:$C$508,2,0)</f>
        <v>D5014</v>
      </c>
      <c r="H1822" t="str">
        <f>VLOOKUP(F1822,Account!$A$2:$C$508,3,0)</f>
        <v>Salaries-Staff</v>
      </c>
    </row>
    <row r="1823" spans="1:8" hidden="1" x14ac:dyDescent="0.3">
      <c r="A1823" t="s">
        <v>3116</v>
      </c>
      <c r="B1823" t="s">
        <v>9</v>
      </c>
      <c r="C1823" t="s">
        <v>126</v>
      </c>
      <c r="D1823" t="s">
        <v>1944</v>
      </c>
      <c r="E1823" t="s">
        <v>107</v>
      </c>
      <c r="F1823" s="8">
        <v>50143</v>
      </c>
      <c r="G1823" t="str">
        <f>VLOOKUP(F1823,Account!$A$2:$C$508,2,0)</f>
        <v>D5014</v>
      </c>
      <c r="H1823" t="str">
        <f>VLOOKUP(F1823,Account!$A$2:$C$508,3,0)</f>
        <v>Salaries-Staff</v>
      </c>
    </row>
    <row r="1824" spans="1:8" hidden="1" x14ac:dyDescent="0.3">
      <c r="A1824" t="s">
        <v>3116</v>
      </c>
      <c r="B1824" t="s">
        <v>9</v>
      </c>
      <c r="C1824" t="s">
        <v>130</v>
      </c>
      <c r="D1824" t="s">
        <v>131</v>
      </c>
      <c r="E1824" t="s">
        <v>107</v>
      </c>
      <c r="F1824" s="8">
        <v>50143</v>
      </c>
      <c r="G1824" t="str">
        <f>VLOOKUP(F1824,Account!$A$2:$C$508,2,0)</f>
        <v>D5014</v>
      </c>
      <c r="H1824" t="str">
        <f>VLOOKUP(F1824,Account!$A$2:$C$508,3,0)</f>
        <v>Salaries-Staff</v>
      </c>
    </row>
    <row r="1825" spans="1:8" hidden="1" x14ac:dyDescent="0.3">
      <c r="A1825" t="s">
        <v>3116</v>
      </c>
      <c r="B1825" t="s">
        <v>9</v>
      </c>
      <c r="C1825" t="s">
        <v>132</v>
      </c>
      <c r="D1825" t="s">
        <v>133</v>
      </c>
      <c r="E1825" t="s">
        <v>107</v>
      </c>
      <c r="F1825" s="8">
        <v>50143</v>
      </c>
      <c r="G1825" t="str">
        <f>VLOOKUP(F1825,Account!$A$2:$C$508,2,0)</f>
        <v>D5014</v>
      </c>
      <c r="H1825" t="str">
        <f>VLOOKUP(F1825,Account!$A$2:$C$508,3,0)</f>
        <v>Salaries-Staff</v>
      </c>
    </row>
    <row r="1826" spans="1:8" hidden="1" x14ac:dyDescent="0.3">
      <c r="A1826" t="s">
        <v>3116</v>
      </c>
      <c r="B1826" t="s">
        <v>9</v>
      </c>
      <c r="C1826" t="s">
        <v>136</v>
      </c>
      <c r="D1826" t="s">
        <v>137</v>
      </c>
      <c r="E1826" t="s">
        <v>107</v>
      </c>
      <c r="F1826" s="8">
        <v>50361</v>
      </c>
      <c r="G1826" t="str">
        <f>VLOOKUP(F1826,Account!$A$2:$C$508,2,0)</f>
        <v>D5031</v>
      </c>
      <c r="H1826" t="str">
        <f>VLOOKUP(F1826,Account!$A$2:$C$508,3,0)</f>
        <v>Wages-Undergraduate</v>
      </c>
    </row>
    <row r="1827" spans="1:8" hidden="1" x14ac:dyDescent="0.3">
      <c r="A1827" t="s">
        <v>3116</v>
      </c>
      <c r="B1827" t="s">
        <v>9</v>
      </c>
      <c r="C1827" t="s">
        <v>138</v>
      </c>
      <c r="D1827" t="s">
        <v>139</v>
      </c>
      <c r="E1827" t="s">
        <v>107</v>
      </c>
      <c r="F1827" s="8">
        <v>50361</v>
      </c>
      <c r="G1827" t="str">
        <f>VLOOKUP(F1827,Account!$A$2:$C$508,2,0)</f>
        <v>D5031</v>
      </c>
      <c r="H1827" t="str">
        <f>VLOOKUP(F1827,Account!$A$2:$C$508,3,0)</f>
        <v>Wages-Undergraduate</v>
      </c>
    </row>
    <row r="1828" spans="1:8" hidden="1" x14ac:dyDescent="0.3">
      <c r="A1828" t="s">
        <v>3116</v>
      </c>
      <c r="B1828" t="s">
        <v>9</v>
      </c>
      <c r="C1828" t="s">
        <v>140</v>
      </c>
      <c r="D1828" t="s">
        <v>141</v>
      </c>
      <c r="E1828" t="s">
        <v>107</v>
      </c>
      <c r="F1828" s="8">
        <v>50361</v>
      </c>
      <c r="G1828" t="str">
        <f>VLOOKUP(F1828,Account!$A$2:$C$508,2,0)</f>
        <v>D5031</v>
      </c>
      <c r="H1828" t="str">
        <f>VLOOKUP(F1828,Account!$A$2:$C$508,3,0)</f>
        <v>Wages-Undergraduate</v>
      </c>
    </row>
    <row r="1829" spans="1:8" hidden="1" x14ac:dyDescent="0.3">
      <c r="A1829" t="s">
        <v>3116</v>
      </c>
      <c r="B1829" t="s">
        <v>9</v>
      </c>
      <c r="C1829" t="s">
        <v>142</v>
      </c>
      <c r="D1829" t="s">
        <v>143</v>
      </c>
      <c r="E1829" t="s">
        <v>107</v>
      </c>
      <c r="F1829" s="8">
        <v>50361</v>
      </c>
      <c r="G1829" t="str">
        <f>VLOOKUP(F1829,Account!$A$2:$C$508,2,0)</f>
        <v>D5031</v>
      </c>
      <c r="H1829" t="str">
        <f>VLOOKUP(F1829,Account!$A$2:$C$508,3,0)</f>
        <v>Wages-Undergraduate</v>
      </c>
    </row>
    <row r="1830" spans="1:8" hidden="1" x14ac:dyDescent="0.3">
      <c r="A1830" t="s">
        <v>3116</v>
      </c>
      <c r="B1830" t="s">
        <v>9</v>
      </c>
      <c r="C1830" t="s">
        <v>150</v>
      </c>
      <c r="D1830" t="s">
        <v>151</v>
      </c>
      <c r="E1830" t="s">
        <v>107</v>
      </c>
      <c r="F1830" s="8">
        <v>50361</v>
      </c>
      <c r="G1830" t="str">
        <f>VLOOKUP(F1830,Account!$A$2:$C$508,2,0)</f>
        <v>D5031</v>
      </c>
      <c r="H1830" t="str">
        <f>VLOOKUP(F1830,Account!$A$2:$C$508,3,0)</f>
        <v>Wages-Undergraduate</v>
      </c>
    </row>
    <row r="1831" spans="1:8" hidden="1" x14ac:dyDescent="0.3">
      <c r="A1831" t="s">
        <v>3116</v>
      </c>
      <c r="B1831" t="s">
        <v>9</v>
      </c>
      <c r="C1831" t="s">
        <v>152</v>
      </c>
      <c r="D1831" t="s">
        <v>153</v>
      </c>
      <c r="E1831" t="s">
        <v>107</v>
      </c>
      <c r="F1831" s="8">
        <v>50361</v>
      </c>
      <c r="G1831" t="str">
        <f>VLOOKUP(F1831,Account!$A$2:$C$508,2,0)</f>
        <v>D5031</v>
      </c>
      <c r="H1831" t="str">
        <f>VLOOKUP(F1831,Account!$A$2:$C$508,3,0)</f>
        <v>Wages-Undergraduate</v>
      </c>
    </row>
    <row r="1832" spans="1:8" hidden="1" x14ac:dyDescent="0.3">
      <c r="A1832" t="s">
        <v>3116</v>
      </c>
      <c r="B1832" t="s">
        <v>9</v>
      </c>
      <c r="C1832" t="s">
        <v>154</v>
      </c>
      <c r="D1832" t="s">
        <v>155</v>
      </c>
      <c r="E1832" t="s">
        <v>107</v>
      </c>
      <c r="F1832" s="8">
        <v>50361</v>
      </c>
      <c r="G1832" t="str">
        <f>VLOOKUP(F1832,Account!$A$2:$C$508,2,0)</f>
        <v>D5031</v>
      </c>
      <c r="H1832" t="str">
        <f>VLOOKUP(F1832,Account!$A$2:$C$508,3,0)</f>
        <v>Wages-Undergraduate</v>
      </c>
    </row>
    <row r="1833" spans="1:8" hidden="1" x14ac:dyDescent="0.3">
      <c r="A1833" t="s">
        <v>3116</v>
      </c>
      <c r="B1833" t="s">
        <v>9</v>
      </c>
      <c r="C1833" t="s">
        <v>162</v>
      </c>
      <c r="D1833" t="s">
        <v>1961</v>
      </c>
      <c r="E1833" t="s">
        <v>107</v>
      </c>
      <c r="F1833" s="8">
        <v>50361</v>
      </c>
      <c r="G1833" t="str">
        <f>VLOOKUP(F1833,Account!$A$2:$C$508,2,0)</f>
        <v>D5031</v>
      </c>
      <c r="H1833" t="str">
        <f>VLOOKUP(F1833,Account!$A$2:$C$508,3,0)</f>
        <v>Wages-Undergraduate</v>
      </c>
    </row>
    <row r="1834" spans="1:8" hidden="1" x14ac:dyDescent="0.3">
      <c r="A1834" t="s">
        <v>3116</v>
      </c>
      <c r="B1834" t="s">
        <v>9</v>
      </c>
      <c r="C1834" t="s">
        <v>164</v>
      </c>
      <c r="D1834" t="s">
        <v>1962</v>
      </c>
      <c r="E1834" t="s">
        <v>107</v>
      </c>
      <c r="F1834" s="8">
        <v>50361</v>
      </c>
      <c r="G1834" t="str">
        <f>VLOOKUP(F1834,Account!$A$2:$C$508,2,0)</f>
        <v>D5031</v>
      </c>
      <c r="H1834" t="str">
        <f>VLOOKUP(F1834,Account!$A$2:$C$508,3,0)</f>
        <v>Wages-Undergraduate</v>
      </c>
    </row>
    <row r="1835" spans="1:8" hidden="1" x14ac:dyDescent="0.3">
      <c r="A1835" t="s">
        <v>3116</v>
      </c>
      <c r="B1835" t="s">
        <v>9</v>
      </c>
      <c r="C1835" t="s">
        <v>166</v>
      </c>
      <c r="D1835" t="s">
        <v>1963</v>
      </c>
      <c r="E1835" t="s">
        <v>107</v>
      </c>
      <c r="F1835" s="8">
        <v>50361</v>
      </c>
      <c r="G1835" t="str">
        <f>VLOOKUP(F1835,Account!$A$2:$C$508,2,0)</f>
        <v>D5031</v>
      </c>
      <c r="H1835" t="str">
        <f>VLOOKUP(F1835,Account!$A$2:$C$508,3,0)</f>
        <v>Wages-Undergraduate</v>
      </c>
    </row>
    <row r="1836" spans="1:8" hidden="1" x14ac:dyDescent="0.3">
      <c r="A1836" t="s">
        <v>3116</v>
      </c>
      <c r="B1836" t="s">
        <v>9</v>
      </c>
      <c r="C1836" t="s">
        <v>3155</v>
      </c>
      <c r="D1836" t="s">
        <v>3156</v>
      </c>
      <c r="E1836" t="s">
        <v>61</v>
      </c>
      <c r="F1836" s="8">
        <v>50141</v>
      </c>
      <c r="G1836" t="str">
        <f>VLOOKUP(F1836,Account!$A$2:$C$508,2,0)</f>
        <v>D5014</v>
      </c>
      <c r="H1836" t="str">
        <f>VLOOKUP(F1836,Account!$A$2:$C$508,3,0)</f>
        <v>Salaries-Professional Admin</v>
      </c>
    </row>
    <row r="1837" spans="1:8" hidden="1" x14ac:dyDescent="0.3">
      <c r="A1837" t="s">
        <v>3116</v>
      </c>
      <c r="B1837" t="s">
        <v>9</v>
      </c>
      <c r="C1837" t="s">
        <v>1964</v>
      </c>
      <c r="D1837" t="s">
        <v>3157</v>
      </c>
      <c r="E1837" t="s">
        <v>61</v>
      </c>
      <c r="F1837" s="8">
        <v>50141</v>
      </c>
      <c r="G1837" t="str">
        <f>VLOOKUP(F1837,Account!$A$2:$C$508,2,0)</f>
        <v>D5014</v>
      </c>
      <c r="H1837" t="str">
        <f>VLOOKUP(F1837,Account!$A$2:$C$508,3,0)</f>
        <v>Salaries-Professional Admin</v>
      </c>
    </row>
    <row r="1838" spans="1:8" hidden="1" x14ac:dyDescent="0.3">
      <c r="A1838" t="s">
        <v>3116</v>
      </c>
      <c r="B1838" t="s">
        <v>9</v>
      </c>
      <c r="C1838" t="s">
        <v>182</v>
      </c>
      <c r="D1838" t="s">
        <v>3158</v>
      </c>
      <c r="E1838" t="s">
        <v>61</v>
      </c>
      <c r="F1838" s="8">
        <v>50141</v>
      </c>
      <c r="G1838" t="str">
        <f>VLOOKUP(F1838,Account!$A$2:$C$508,2,0)</f>
        <v>D5014</v>
      </c>
      <c r="H1838" t="str">
        <f>VLOOKUP(F1838,Account!$A$2:$C$508,3,0)</f>
        <v>Salaries-Professional Admin</v>
      </c>
    </row>
    <row r="1839" spans="1:8" hidden="1" x14ac:dyDescent="0.3">
      <c r="A1839" t="s">
        <v>3116</v>
      </c>
      <c r="B1839" t="s">
        <v>9</v>
      </c>
      <c r="C1839" t="s">
        <v>184</v>
      </c>
      <c r="D1839" t="s">
        <v>185</v>
      </c>
      <c r="E1839" t="s">
        <v>107</v>
      </c>
      <c r="F1839" s="8">
        <v>50341</v>
      </c>
      <c r="G1839" t="str">
        <f>VLOOKUP(F1839,Account!$A$2:$C$508,2,0)</f>
        <v>D5031</v>
      </c>
      <c r="H1839" t="str">
        <f>VLOOKUP(F1839,Account!$A$2:$C$508,3,0)</f>
        <v>Wages-Staff</v>
      </c>
    </row>
    <row r="1840" spans="1:8" hidden="1" x14ac:dyDescent="0.3">
      <c r="A1840" t="s">
        <v>3116</v>
      </c>
      <c r="B1840" t="s">
        <v>9</v>
      </c>
      <c r="C1840" t="s">
        <v>793</v>
      </c>
      <c r="D1840" t="s">
        <v>3159</v>
      </c>
      <c r="E1840" t="s">
        <v>190</v>
      </c>
      <c r="F1840" s="8">
        <v>50141</v>
      </c>
      <c r="G1840" t="str">
        <f>VLOOKUP(F1840,Account!$A$2:$C$508,2,0)</f>
        <v>D5014</v>
      </c>
      <c r="H1840" t="str">
        <f>VLOOKUP(F1840,Account!$A$2:$C$508,3,0)</f>
        <v>Salaries-Professional Admin</v>
      </c>
    </row>
    <row r="1841" spans="1:8" hidden="1" x14ac:dyDescent="0.3">
      <c r="A1841" t="s">
        <v>3116</v>
      </c>
      <c r="B1841" t="s">
        <v>9</v>
      </c>
      <c r="C1841" t="s">
        <v>3160</v>
      </c>
      <c r="D1841" t="s">
        <v>3161</v>
      </c>
      <c r="E1841" t="s">
        <v>190</v>
      </c>
      <c r="F1841" s="8">
        <v>50141</v>
      </c>
      <c r="G1841" t="str">
        <f>VLOOKUP(F1841,Account!$A$2:$C$508,2,0)</f>
        <v>D5014</v>
      </c>
      <c r="H1841" t="str">
        <f>VLOOKUP(F1841,Account!$A$2:$C$508,3,0)</f>
        <v>Salaries-Professional Admin</v>
      </c>
    </row>
    <row r="1842" spans="1:8" hidden="1" x14ac:dyDescent="0.3">
      <c r="A1842" t="s">
        <v>3116</v>
      </c>
      <c r="B1842" t="s">
        <v>9</v>
      </c>
      <c r="C1842" t="s">
        <v>3162</v>
      </c>
      <c r="D1842" t="s">
        <v>3163</v>
      </c>
      <c r="E1842" t="s">
        <v>190</v>
      </c>
      <c r="F1842" s="8">
        <v>50141</v>
      </c>
      <c r="G1842" t="str">
        <f>VLOOKUP(F1842,Account!$A$2:$C$508,2,0)</f>
        <v>D5014</v>
      </c>
      <c r="H1842" t="str">
        <f>VLOOKUP(F1842,Account!$A$2:$C$508,3,0)</f>
        <v>Salaries-Professional Admin</v>
      </c>
    </row>
    <row r="1843" spans="1:8" hidden="1" x14ac:dyDescent="0.3">
      <c r="A1843" t="s">
        <v>3116</v>
      </c>
      <c r="B1843" t="s">
        <v>9</v>
      </c>
      <c r="C1843" t="s">
        <v>3164</v>
      </c>
      <c r="D1843" t="s">
        <v>3165</v>
      </c>
      <c r="E1843" t="s">
        <v>190</v>
      </c>
      <c r="F1843" s="8">
        <v>50141</v>
      </c>
      <c r="G1843" t="str">
        <f>VLOOKUP(F1843,Account!$A$2:$C$508,2,0)</f>
        <v>D5014</v>
      </c>
      <c r="H1843" t="str">
        <f>VLOOKUP(F1843,Account!$A$2:$C$508,3,0)</f>
        <v>Salaries-Professional Admin</v>
      </c>
    </row>
    <row r="1844" spans="1:8" hidden="1" x14ac:dyDescent="0.3">
      <c r="A1844" t="s">
        <v>3116</v>
      </c>
      <c r="B1844" t="s">
        <v>9</v>
      </c>
      <c r="C1844" t="s">
        <v>3166</v>
      </c>
      <c r="D1844" t="s">
        <v>3167</v>
      </c>
      <c r="E1844" t="s">
        <v>190</v>
      </c>
      <c r="F1844" s="8">
        <v>50141</v>
      </c>
      <c r="G1844" t="str">
        <f>VLOOKUP(F1844,Account!$A$2:$C$508,2,0)</f>
        <v>D5014</v>
      </c>
      <c r="H1844" t="str">
        <f>VLOOKUP(F1844,Account!$A$2:$C$508,3,0)</f>
        <v>Salaries-Professional Admin</v>
      </c>
    </row>
    <row r="1845" spans="1:8" hidden="1" x14ac:dyDescent="0.3">
      <c r="A1845" t="s">
        <v>3116</v>
      </c>
      <c r="B1845" t="s">
        <v>9</v>
      </c>
      <c r="C1845" t="s">
        <v>3168</v>
      </c>
      <c r="D1845" t="s">
        <v>3169</v>
      </c>
      <c r="E1845" t="s">
        <v>190</v>
      </c>
      <c r="F1845" s="8">
        <v>50141</v>
      </c>
      <c r="G1845" t="str">
        <f>VLOOKUP(F1845,Account!$A$2:$C$508,2,0)</f>
        <v>D5014</v>
      </c>
      <c r="H1845" t="str">
        <f>VLOOKUP(F1845,Account!$A$2:$C$508,3,0)</f>
        <v>Salaries-Professional Admin</v>
      </c>
    </row>
    <row r="1846" spans="1:8" hidden="1" x14ac:dyDescent="0.3">
      <c r="A1846" t="s">
        <v>3116</v>
      </c>
      <c r="B1846" t="s">
        <v>9</v>
      </c>
      <c r="C1846" t="s">
        <v>797</v>
      </c>
      <c r="D1846" t="s">
        <v>3170</v>
      </c>
      <c r="E1846" t="s">
        <v>190</v>
      </c>
      <c r="F1846" s="8">
        <v>50141</v>
      </c>
      <c r="G1846" t="str">
        <f>VLOOKUP(F1846,Account!$A$2:$C$508,2,0)</f>
        <v>D5014</v>
      </c>
      <c r="H1846" t="str">
        <f>VLOOKUP(F1846,Account!$A$2:$C$508,3,0)</f>
        <v>Salaries-Professional Admin</v>
      </c>
    </row>
    <row r="1847" spans="1:8" hidden="1" x14ac:dyDescent="0.3">
      <c r="A1847" t="s">
        <v>3116</v>
      </c>
      <c r="B1847" t="s">
        <v>9</v>
      </c>
      <c r="C1847" t="s">
        <v>3171</v>
      </c>
      <c r="D1847" t="s">
        <v>3172</v>
      </c>
      <c r="E1847" t="s">
        <v>190</v>
      </c>
      <c r="F1847" s="8">
        <v>50141</v>
      </c>
      <c r="G1847" t="str">
        <f>VLOOKUP(F1847,Account!$A$2:$C$508,2,0)</f>
        <v>D5014</v>
      </c>
      <c r="H1847" t="str">
        <f>VLOOKUP(F1847,Account!$A$2:$C$508,3,0)</f>
        <v>Salaries-Professional Admin</v>
      </c>
    </row>
    <row r="1848" spans="1:8" hidden="1" x14ac:dyDescent="0.3">
      <c r="A1848" t="s">
        <v>3116</v>
      </c>
      <c r="B1848" t="s">
        <v>9</v>
      </c>
      <c r="C1848" t="s">
        <v>801</v>
      </c>
      <c r="D1848" t="s">
        <v>3173</v>
      </c>
      <c r="E1848" t="s">
        <v>190</v>
      </c>
      <c r="F1848" s="8">
        <v>50141</v>
      </c>
      <c r="G1848" t="str">
        <f>VLOOKUP(F1848,Account!$A$2:$C$508,2,0)</f>
        <v>D5014</v>
      </c>
      <c r="H1848" t="str">
        <f>VLOOKUP(F1848,Account!$A$2:$C$508,3,0)</f>
        <v>Salaries-Professional Admin</v>
      </c>
    </row>
    <row r="1849" spans="1:8" hidden="1" x14ac:dyDescent="0.3">
      <c r="A1849" t="s">
        <v>3116</v>
      </c>
      <c r="B1849" t="s">
        <v>9</v>
      </c>
      <c r="C1849" t="s">
        <v>188</v>
      </c>
      <c r="D1849" t="s">
        <v>3174</v>
      </c>
      <c r="E1849" t="s">
        <v>190</v>
      </c>
      <c r="F1849" s="8">
        <v>50141</v>
      </c>
      <c r="G1849" t="str">
        <f>VLOOKUP(F1849,Account!$A$2:$C$508,2,0)</f>
        <v>D5014</v>
      </c>
      <c r="H1849" t="str">
        <f>VLOOKUP(F1849,Account!$A$2:$C$508,3,0)</f>
        <v>Salaries-Professional Admin</v>
      </c>
    </row>
    <row r="1850" spans="1:8" hidden="1" x14ac:dyDescent="0.3">
      <c r="A1850" t="s">
        <v>3116</v>
      </c>
      <c r="B1850" t="s">
        <v>9</v>
      </c>
      <c r="C1850" t="s">
        <v>3175</v>
      </c>
      <c r="D1850" t="s">
        <v>3176</v>
      </c>
      <c r="E1850" t="s">
        <v>190</v>
      </c>
      <c r="F1850" s="8">
        <v>50141</v>
      </c>
      <c r="G1850" t="str">
        <f>VLOOKUP(F1850,Account!$A$2:$C$508,2,0)</f>
        <v>D5014</v>
      </c>
      <c r="H1850" t="str">
        <f>VLOOKUP(F1850,Account!$A$2:$C$508,3,0)</f>
        <v>Salaries-Professional Admin</v>
      </c>
    </row>
    <row r="1851" spans="1:8" hidden="1" x14ac:dyDescent="0.3">
      <c r="A1851" t="s">
        <v>3116</v>
      </c>
      <c r="B1851" t="s">
        <v>9</v>
      </c>
      <c r="C1851" t="s">
        <v>197</v>
      </c>
      <c r="D1851" t="s">
        <v>3177</v>
      </c>
      <c r="E1851" t="s">
        <v>190</v>
      </c>
      <c r="F1851" s="8">
        <v>50141</v>
      </c>
      <c r="G1851" t="str">
        <f>VLOOKUP(F1851,Account!$A$2:$C$508,2,0)</f>
        <v>D5014</v>
      </c>
      <c r="H1851" t="str">
        <f>VLOOKUP(F1851,Account!$A$2:$C$508,3,0)</f>
        <v>Salaries-Professional Admin</v>
      </c>
    </row>
    <row r="1852" spans="1:8" hidden="1" x14ac:dyDescent="0.3">
      <c r="A1852" t="s">
        <v>3116</v>
      </c>
      <c r="B1852" t="s">
        <v>9</v>
      </c>
      <c r="C1852" t="s">
        <v>199</v>
      </c>
      <c r="D1852" t="s">
        <v>3178</v>
      </c>
      <c r="E1852" t="s">
        <v>190</v>
      </c>
      <c r="F1852" s="8">
        <v>50141</v>
      </c>
      <c r="G1852" t="str">
        <f>VLOOKUP(F1852,Account!$A$2:$C$508,2,0)</f>
        <v>D5014</v>
      </c>
      <c r="H1852" t="str">
        <f>VLOOKUP(F1852,Account!$A$2:$C$508,3,0)</f>
        <v>Salaries-Professional Admin</v>
      </c>
    </row>
    <row r="1853" spans="1:8" hidden="1" x14ac:dyDescent="0.3">
      <c r="A1853" t="s">
        <v>3116</v>
      </c>
      <c r="B1853" t="s">
        <v>9</v>
      </c>
      <c r="C1853" t="s">
        <v>3179</v>
      </c>
      <c r="D1853" t="s">
        <v>3180</v>
      </c>
      <c r="E1853" t="s">
        <v>190</v>
      </c>
      <c r="F1853" s="8">
        <v>50143</v>
      </c>
      <c r="G1853" t="str">
        <f>VLOOKUP(F1853,Account!$A$2:$C$508,2,0)</f>
        <v>D5014</v>
      </c>
      <c r="H1853" t="str">
        <f>VLOOKUP(F1853,Account!$A$2:$C$508,3,0)</f>
        <v>Salaries-Staff</v>
      </c>
    </row>
    <row r="1854" spans="1:8" hidden="1" x14ac:dyDescent="0.3">
      <c r="A1854" t="s">
        <v>3116</v>
      </c>
      <c r="B1854" t="s">
        <v>9</v>
      </c>
      <c r="C1854" t="s">
        <v>819</v>
      </c>
      <c r="D1854" t="s">
        <v>3181</v>
      </c>
      <c r="E1854" t="s">
        <v>190</v>
      </c>
      <c r="F1854" s="8">
        <v>50141</v>
      </c>
      <c r="G1854" t="str">
        <f>VLOOKUP(F1854,Account!$A$2:$C$508,2,0)</f>
        <v>D5014</v>
      </c>
      <c r="H1854" t="str">
        <f>VLOOKUP(F1854,Account!$A$2:$C$508,3,0)</f>
        <v>Salaries-Professional Admin</v>
      </c>
    </row>
    <row r="1855" spans="1:8" hidden="1" x14ac:dyDescent="0.3">
      <c r="A1855" t="s">
        <v>3116</v>
      </c>
      <c r="B1855" t="s">
        <v>9</v>
      </c>
      <c r="C1855" t="s">
        <v>821</v>
      </c>
      <c r="D1855" t="s">
        <v>3182</v>
      </c>
      <c r="E1855" t="s">
        <v>190</v>
      </c>
      <c r="F1855" s="8">
        <v>50141</v>
      </c>
      <c r="G1855" t="str">
        <f>VLOOKUP(F1855,Account!$A$2:$C$508,2,0)</f>
        <v>D5014</v>
      </c>
      <c r="H1855" t="str">
        <f>VLOOKUP(F1855,Account!$A$2:$C$508,3,0)</f>
        <v>Salaries-Professional Admin</v>
      </c>
    </row>
    <row r="1856" spans="1:8" hidden="1" x14ac:dyDescent="0.3">
      <c r="A1856" t="s">
        <v>3116</v>
      </c>
      <c r="B1856" t="s">
        <v>9</v>
      </c>
      <c r="C1856" t="s">
        <v>207</v>
      </c>
      <c r="D1856" t="s">
        <v>3183</v>
      </c>
      <c r="E1856" t="s">
        <v>61</v>
      </c>
      <c r="F1856" s="8">
        <v>50141</v>
      </c>
      <c r="G1856" t="str">
        <f>VLOOKUP(F1856,Account!$A$2:$C$508,2,0)</f>
        <v>D5014</v>
      </c>
      <c r="H1856" t="str">
        <f>VLOOKUP(F1856,Account!$A$2:$C$508,3,0)</f>
        <v>Salaries-Professional Admin</v>
      </c>
    </row>
    <row r="1857" spans="1:8" hidden="1" x14ac:dyDescent="0.3">
      <c r="A1857" t="s">
        <v>3116</v>
      </c>
      <c r="B1857" t="s">
        <v>9</v>
      </c>
      <c r="C1857" t="s">
        <v>211</v>
      </c>
      <c r="D1857" t="s">
        <v>3184</v>
      </c>
      <c r="E1857" t="s">
        <v>190</v>
      </c>
      <c r="F1857" s="8">
        <v>50141</v>
      </c>
      <c r="G1857" t="str">
        <f>VLOOKUP(F1857,Account!$A$2:$C$508,2,0)</f>
        <v>D5014</v>
      </c>
      <c r="H1857" t="str">
        <f>VLOOKUP(F1857,Account!$A$2:$C$508,3,0)</f>
        <v>Salaries-Professional Admin</v>
      </c>
    </row>
    <row r="1858" spans="1:8" hidden="1" x14ac:dyDescent="0.3">
      <c r="A1858" t="s">
        <v>3116</v>
      </c>
      <c r="B1858" t="s">
        <v>9</v>
      </c>
      <c r="C1858" t="s">
        <v>3185</v>
      </c>
      <c r="D1858" t="s">
        <v>3186</v>
      </c>
      <c r="E1858" t="s">
        <v>190</v>
      </c>
      <c r="F1858" s="8">
        <v>50143</v>
      </c>
      <c r="G1858" t="str">
        <f>VLOOKUP(F1858,Account!$A$2:$C$508,2,0)</f>
        <v>D5014</v>
      </c>
      <c r="H1858" t="str">
        <f>VLOOKUP(F1858,Account!$A$2:$C$508,3,0)</f>
        <v>Salaries-Staff</v>
      </c>
    </row>
    <row r="1859" spans="1:8" hidden="1" x14ac:dyDescent="0.3">
      <c r="A1859" t="s">
        <v>3116</v>
      </c>
      <c r="B1859" t="s">
        <v>9</v>
      </c>
      <c r="C1859" t="s">
        <v>215</v>
      </c>
      <c r="D1859" t="s">
        <v>3187</v>
      </c>
      <c r="E1859" t="s">
        <v>190</v>
      </c>
      <c r="F1859" s="8">
        <v>50141</v>
      </c>
      <c r="G1859" t="str">
        <f>VLOOKUP(F1859,Account!$A$2:$C$508,2,0)</f>
        <v>D5014</v>
      </c>
      <c r="H1859" t="str">
        <f>VLOOKUP(F1859,Account!$A$2:$C$508,3,0)</f>
        <v>Salaries-Professional Admin</v>
      </c>
    </row>
    <row r="1860" spans="1:8" hidden="1" x14ac:dyDescent="0.3">
      <c r="A1860" t="s">
        <v>3116</v>
      </c>
      <c r="B1860" t="s">
        <v>9</v>
      </c>
      <c r="C1860" t="s">
        <v>831</v>
      </c>
      <c r="D1860" t="s">
        <v>3188</v>
      </c>
      <c r="E1860" t="s">
        <v>190</v>
      </c>
      <c r="F1860" s="8">
        <v>50141</v>
      </c>
      <c r="G1860" t="str">
        <f>VLOOKUP(F1860,Account!$A$2:$C$508,2,0)</f>
        <v>D5014</v>
      </c>
      <c r="H1860" t="str">
        <f>VLOOKUP(F1860,Account!$A$2:$C$508,3,0)</f>
        <v>Salaries-Professional Admin</v>
      </c>
    </row>
    <row r="1861" spans="1:8" hidden="1" x14ac:dyDescent="0.3">
      <c r="A1861" t="s">
        <v>3116</v>
      </c>
      <c r="B1861" t="s">
        <v>9</v>
      </c>
      <c r="C1861" t="s">
        <v>3189</v>
      </c>
      <c r="D1861" t="s">
        <v>3190</v>
      </c>
      <c r="E1861" t="s">
        <v>190</v>
      </c>
      <c r="F1861" s="8">
        <v>50141</v>
      </c>
      <c r="G1861" t="str">
        <f>VLOOKUP(F1861,Account!$A$2:$C$508,2,0)</f>
        <v>D5014</v>
      </c>
      <c r="H1861" t="str">
        <f>VLOOKUP(F1861,Account!$A$2:$C$508,3,0)</f>
        <v>Salaries-Professional Admin</v>
      </c>
    </row>
    <row r="1862" spans="1:8" hidden="1" x14ac:dyDescent="0.3">
      <c r="A1862" t="s">
        <v>3116</v>
      </c>
      <c r="B1862" t="s">
        <v>9</v>
      </c>
      <c r="C1862" t="s">
        <v>219</v>
      </c>
      <c r="D1862" t="s">
        <v>3191</v>
      </c>
      <c r="E1862" t="s">
        <v>190</v>
      </c>
      <c r="F1862" s="8">
        <v>50143</v>
      </c>
      <c r="G1862" t="str">
        <f>VLOOKUP(F1862,Account!$A$2:$C$508,2,0)</f>
        <v>D5014</v>
      </c>
      <c r="H1862" t="str">
        <f>VLOOKUP(F1862,Account!$A$2:$C$508,3,0)</f>
        <v>Salaries-Staff</v>
      </c>
    </row>
    <row r="1863" spans="1:8" hidden="1" x14ac:dyDescent="0.3">
      <c r="A1863" t="s">
        <v>3116</v>
      </c>
      <c r="B1863" t="s">
        <v>9</v>
      </c>
      <c r="C1863" t="s">
        <v>3192</v>
      </c>
      <c r="D1863" t="s">
        <v>3193</v>
      </c>
      <c r="E1863" t="s">
        <v>190</v>
      </c>
      <c r="F1863" s="8">
        <v>50141</v>
      </c>
      <c r="G1863" t="str">
        <f>VLOOKUP(F1863,Account!$A$2:$C$508,2,0)</f>
        <v>D5014</v>
      </c>
      <c r="H1863" t="str">
        <f>VLOOKUP(F1863,Account!$A$2:$C$508,3,0)</f>
        <v>Salaries-Professional Admin</v>
      </c>
    </row>
    <row r="1864" spans="1:8" hidden="1" x14ac:dyDescent="0.3">
      <c r="A1864" t="s">
        <v>3116</v>
      </c>
      <c r="B1864" t="s">
        <v>9</v>
      </c>
      <c r="C1864" t="s">
        <v>247</v>
      </c>
      <c r="D1864" t="s">
        <v>3194</v>
      </c>
      <c r="E1864" t="s">
        <v>190</v>
      </c>
      <c r="F1864" s="8">
        <v>50141</v>
      </c>
      <c r="G1864" t="str">
        <f>VLOOKUP(F1864,Account!$A$2:$C$508,2,0)</f>
        <v>D5014</v>
      </c>
      <c r="H1864" t="str">
        <f>VLOOKUP(F1864,Account!$A$2:$C$508,3,0)</f>
        <v>Salaries-Professional Admin</v>
      </c>
    </row>
    <row r="1865" spans="1:8" hidden="1" x14ac:dyDescent="0.3">
      <c r="A1865" t="s">
        <v>3116</v>
      </c>
      <c r="B1865" t="s">
        <v>9</v>
      </c>
      <c r="C1865" t="s">
        <v>249</v>
      </c>
      <c r="D1865" t="s">
        <v>250</v>
      </c>
      <c r="E1865" t="s">
        <v>190</v>
      </c>
      <c r="F1865" s="8">
        <v>50143</v>
      </c>
      <c r="G1865" t="str">
        <f>VLOOKUP(F1865,Account!$A$2:$C$508,2,0)</f>
        <v>D5014</v>
      </c>
      <c r="H1865" t="str">
        <f>VLOOKUP(F1865,Account!$A$2:$C$508,3,0)</f>
        <v>Salaries-Staff</v>
      </c>
    </row>
    <row r="1866" spans="1:8" hidden="1" x14ac:dyDescent="0.3">
      <c r="A1866" t="s">
        <v>3116</v>
      </c>
      <c r="B1866" t="s">
        <v>9</v>
      </c>
      <c r="C1866" t="s">
        <v>251</v>
      </c>
      <c r="D1866" t="s">
        <v>3195</v>
      </c>
      <c r="E1866" t="s">
        <v>190</v>
      </c>
      <c r="F1866" s="8">
        <v>50143</v>
      </c>
      <c r="G1866" t="str">
        <f>VLOOKUP(F1866,Account!$A$2:$C$508,2,0)</f>
        <v>D5014</v>
      </c>
      <c r="H1866" t="str">
        <f>VLOOKUP(F1866,Account!$A$2:$C$508,3,0)</f>
        <v>Salaries-Staff</v>
      </c>
    </row>
    <row r="1867" spans="1:8" hidden="1" x14ac:dyDescent="0.3">
      <c r="A1867" t="s">
        <v>3116</v>
      </c>
      <c r="B1867" t="s">
        <v>9</v>
      </c>
      <c r="C1867" t="s">
        <v>259</v>
      </c>
      <c r="D1867" t="s">
        <v>260</v>
      </c>
      <c r="E1867" t="s">
        <v>190</v>
      </c>
      <c r="F1867" s="8">
        <v>50141</v>
      </c>
      <c r="G1867" t="str">
        <f>VLOOKUP(F1867,Account!$A$2:$C$508,2,0)</f>
        <v>D5014</v>
      </c>
      <c r="H1867" t="str">
        <f>VLOOKUP(F1867,Account!$A$2:$C$508,3,0)</f>
        <v>Salaries-Professional Admin</v>
      </c>
    </row>
    <row r="1868" spans="1:8" hidden="1" x14ac:dyDescent="0.3">
      <c r="A1868" t="s">
        <v>3116</v>
      </c>
      <c r="B1868" t="s">
        <v>9</v>
      </c>
      <c r="C1868" t="s">
        <v>3196</v>
      </c>
      <c r="D1868" t="s">
        <v>3197</v>
      </c>
      <c r="E1868" t="s">
        <v>190</v>
      </c>
      <c r="F1868" s="8">
        <v>50143</v>
      </c>
      <c r="G1868" t="str">
        <f>VLOOKUP(F1868,Account!$A$2:$C$508,2,0)</f>
        <v>D5014</v>
      </c>
      <c r="H1868" t="str">
        <f>VLOOKUP(F1868,Account!$A$2:$C$508,3,0)</f>
        <v>Salaries-Staff</v>
      </c>
    </row>
    <row r="1869" spans="1:8" hidden="1" x14ac:dyDescent="0.3">
      <c r="A1869" t="s">
        <v>3116</v>
      </c>
      <c r="B1869" t="s">
        <v>9</v>
      </c>
      <c r="C1869" t="s">
        <v>3198</v>
      </c>
      <c r="D1869" t="s">
        <v>3199</v>
      </c>
      <c r="E1869" t="s">
        <v>190</v>
      </c>
      <c r="F1869" s="8">
        <v>50143</v>
      </c>
      <c r="G1869" t="str">
        <f>VLOOKUP(F1869,Account!$A$2:$C$508,2,0)</f>
        <v>D5014</v>
      </c>
      <c r="H1869" t="str">
        <f>VLOOKUP(F1869,Account!$A$2:$C$508,3,0)</f>
        <v>Salaries-Staff</v>
      </c>
    </row>
    <row r="1870" spans="1:8" hidden="1" x14ac:dyDescent="0.3">
      <c r="A1870" t="s">
        <v>3116</v>
      </c>
      <c r="B1870" t="s">
        <v>9</v>
      </c>
      <c r="C1870" t="s">
        <v>3200</v>
      </c>
      <c r="D1870" t="s">
        <v>3201</v>
      </c>
      <c r="E1870" t="s">
        <v>190</v>
      </c>
      <c r="F1870" s="8">
        <v>50143</v>
      </c>
      <c r="G1870" t="str">
        <f>VLOOKUP(F1870,Account!$A$2:$C$508,2,0)</f>
        <v>D5014</v>
      </c>
      <c r="H1870" t="str">
        <f>VLOOKUP(F1870,Account!$A$2:$C$508,3,0)</f>
        <v>Salaries-Staff</v>
      </c>
    </row>
    <row r="1871" spans="1:8" hidden="1" x14ac:dyDescent="0.3">
      <c r="A1871" t="s">
        <v>3116</v>
      </c>
      <c r="B1871" t="s">
        <v>9</v>
      </c>
      <c r="C1871" t="s">
        <v>3202</v>
      </c>
      <c r="D1871" t="s">
        <v>3203</v>
      </c>
      <c r="E1871" t="s">
        <v>190</v>
      </c>
      <c r="F1871" s="8">
        <v>50143</v>
      </c>
      <c r="G1871" t="str">
        <f>VLOOKUP(F1871,Account!$A$2:$C$508,2,0)</f>
        <v>D5014</v>
      </c>
      <c r="H1871" t="str">
        <f>VLOOKUP(F1871,Account!$A$2:$C$508,3,0)</f>
        <v>Salaries-Staff</v>
      </c>
    </row>
    <row r="1872" spans="1:8" hidden="1" x14ac:dyDescent="0.3">
      <c r="A1872" t="s">
        <v>3116</v>
      </c>
      <c r="B1872" t="s">
        <v>9</v>
      </c>
      <c r="C1872" t="s">
        <v>3204</v>
      </c>
      <c r="D1872" t="s">
        <v>3205</v>
      </c>
      <c r="E1872" t="s">
        <v>190</v>
      </c>
      <c r="F1872" s="8">
        <v>50143</v>
      </c>
      <c r="G1872" t="str">
        <f>VLOOKUP(F1872,Account!$A$2:$C$508,2,0)</f>
        <v>D5014</v>
      </c>
      <c r="H1872" t="str">
        <f>VLOOKUP(F1872,Account!$A$2:$C$508,3,0)</f>
        <v>Salaries-Staff</v>
      </c>
    </row>
    <row r="1873" spans="1:8" hidden="1" x14ac:dyDescent="0.3">
      <c r="A1873" t="s">
        <v>3116</v>
      </c>
      <c r="B1873" t="s">
        <v>9</v>
      </c>
      <c r="C1873" t="s">
        <v>263</v>
      </c>
      <c r="D1873" t="s">
        <v>3206</v>
      </c>
      <c r="E1873" t="s">
        <v>190</v>
      </c>
      <c r="F1873" s="8">
        <v>50143</v>
      </c>
      <c r="G1873" t="str">
        <f>VLOOKUP(F1873,Account!$A$2:$C$508,2,0)</f>
        <v>D5014</v>
      </c>
      <c r="H1873" t="str">
        <f>VLOOKUP(F1873,Account!$A$2:$C$508,3,0)</f>
        <v>Salaries-Staff</v>
      </c>
    </row>
    <row r="1874" spans="1:8" hidden="1" x14ac:dyDescent="0.3">
      <c r="A1874" t="s">
        <v>3116</v>
      </c>
      <c r="B1874" t="s">
        <v>9</v>
      </c>
      <c r="C1874" t="s">
        <v>265</v>
      </c>
      <c r="D1874" t="s">
        <v>266</v>
      </c>
      <c r="E1874" t="s">
        <v>190</v>
      </c>
      <c r="F1874" s="8">
        <v>50143</v>
      </c>
      <c r="G1874" t="str">
        <f>VLOOKUP(F1874,Account!$A$2:$C$508,2,0)</f>
        <v>D5014</v>
      </c>
      <c r="H1874" t="str">
        <f>VLOOKUP(F1874,Account!$A$2:$C$508,3,0)</f>
        <v>Salaries-Staff</v>
      </c>
    </row>
    <row r="1875" spans="1:8" hidden="1" x14ac:dyDescent="0.3">
      <c r="A1875" t="s">
        <v>3116</v>
      </c>
      <c r="B1875" t="s">
        <v>9</v>
      </c>
      <c r="C1875" t="s">
        <v>3207</v>
      </c>
      <c r="D1875" t="s">
        <v>3208</v>
      </c>
      <c r="E1875" t="s">
        <v>190</v>
      </c>
      <c r="F1875" s="8">
        <v>50143</v>
      </c>
      <c r="G1875" t="str">
        <f>VLOOKUP(F1875,Account!$A$2:$C$508,2,0)</f>
        <v>D5014</v>
      </c>
      <c r="H1875" t="str">
        <f>VLOOKUP(F1875,Account!$A$2:$C$508,3,0)</f>
        <v>Salaries-Staff</v>
      </c>
    </row>
    <row r="1876" spans="1:8" hidden="1" x14ac:dyDescent="0.3">
      <c r="A1876" t="s">
        <v>3116</v>
      </c>
      <c r="B1876" t="s">
        <v>9</v>
      </c>
      <c r="C1876" t="s">
        <v>3209</v>
      </c>
      <c r="D1876" t="s">
        <v>3210</v>
      </c>
      <c r="E1876" t="s">
        <v>190</v>
      </c>
      <c r="F1876" s="8">
        <v>50143</v>
      </c>
      <c r="G1876" t="str">
        <f>VLOOKUP(F1876,Account!$A$2:$C$508,2,0)</f>
        <v>D5014</v>
      </c>
      <c r="H1876" t="str">
        <f>VLOOKUP(F1876,Account!$A$2:$C$508,3,0)</f>
        <v>Salaries-Staff</v>
      </c>
    </row>
    <row r="1877" spans="1:8" hidden="1" x14ac:dyDescent="0.3">
      <c r="A1877" t="s">
        <v>3116</v>
      </c>
      <c r="B1877" t="s">
        <v>9</v>
      </c>
      <c r="C1877" t="s">
        <v>3211</v>
      </c>
      <c r="D1877" t="s">
        <v>1256</v>
      </c>
      <c r="E1877" t="s">
        <v>190</v>
      </c>
      <c r="F1877" s="8">
        <v>50143</v>
      </c>
      <c r="G1877" t="str">
        <f>VLOOKUP(F1877,Account!$A$2:$C$508,2,0)</f>
        <v>D5014</v>
      </c>
      <c r="H1877" t="str">
        <f>VLOOKUP(F1877,Account!$A$2:$C$508,3,0)</f>
        <v>Salaries-Staff</v>
      </c>
    </row>
    <row r="1878" spans="1:8" hidden="1" x14ac:dyDescent="0.3">
      <c r="A1878" t="s">
        <v>3116</v>
      </c>
      <c r="B1878" t="s">
        <v>9</v>
      </c>
      <c r="C1878" t="s">
        <v>3212</v>
      </c>
      <c r="D1878" t="s">
        <v>3213</v>
      </c>
      <c r="E1878" t="s">
        <v>190</v>
      </c>
      <c r="F1878" s="8">
        <v>50143</v>
      </c>
      <c r="G1878" t="str">
        <f>VLOOKUP(F1878,Account!$A$2:$C$508,2,0)</f>
        <v>D5014</v>
      </c>
      <c r="H1878" t="str">
        <f>VLOOKUP(F1878,Account!$A$2:$C$508,3,0)</f>
        <v>Salaries-Staff</v>
      </c>
    </row>
    <row r="1879" spans="1:8" hidden="1" x14ac:dyDescent="0.3">
      <c r="A1879" t="s">
        <v>3116</v>
      </c>
      <c r="B1879" t="s">
        <v>9</v>
      </c>
      <c r="C1879" t="s">
        <v>3214</v>
      </c>
      <c r="D1879" t="s">
        <v>3215</v>
      </c>
      <c r="E1879" t="s">
        <v>190</v>
      </c>
      <c r="F1879" s="8">
        <v>50143</v>
      </c>
      <c r="G1879" t="str">
        <f>VLOOKUP(F1879,Account!$A$2:$C$508,2,0)</f>
        <v>D5014</v>
      </c>
      <c r="H1879" t="str">
        <f>VLOOKUP(F1879,Account!$A$2:$C$508,3,0)</f>
        <v>Salaries-Staff</v>
      </c>
    </row>
    <row r="1880" spans="1:8" hidden="1" x14ac:dyDescent="0.3">
      <c r="A1880" t="s">
        <v>3116</v>
      </c>
      <c r="B1880" t="s">
        <v>9</v>
      </c>
      <c r="C1880" t="s">
        <v>3216</v>
      </c>
      <c r="D1880" t="s">
        <v>3217</v>
      </c>
      <c r="E1880" t="s">
        <v>190</v>
      </c>
      <c r="F1880" s="8">
        <v>50143</v>
      </c>
      <c r="G1880" t="str">
        <f>VLOOKUP(F1880,Account!$A$2:$C$508,2,0)</f>
        <v>D5014</v>
      </c>
      <c r="H1880" t="str">
        <f>VLOOKUP(F1880,Account!$A$2:$C$508,3,0)</f>
        <v>Salaries-Staff</v>
      </c>
    </row>
    <row r="1881" spans="1:8" hidden="1" x14ac:dyDescent="0.3">
      <c r="A1881" t="s">
        <v>3116</v>
      </c>
      <c r="B1881" t="s">
        <v>9</v>
      </c>
      <c r="C1881" t="s">
        <v>3218</v>
      </c>
      <c r="D1881" t="s">
        <v>3219</v>
      </c>
      <c r="E1881" t="s">
        <v>190</v>
      </c>
      <c r="F1881" s="8">
        <v>50143</v>
      </c>
      <c r="G1881" t="str">
        <f>VLOOKUP(F1881,Account!$A$2:$C$508,2,0)</f>
        <v>D5014</v>
      </c>
      <c r="H1881" t="str">
        <f>VLOOKUP(F1881,Account!$A$2:$C$508,3,0)</f>
        <v>Salaries-Staff</v>
      </c>
    </row>
    <row r="1882" spans="1:8" hidden="1" x14ac:dyDescent="0.3">
      <c r="A1882" t="s">
        <v>3116</v>
      </c>
      <c r="B1882" t="s">
        <v>9</v>
      </c>
      <c r="C1882" t="s">
        <v>3220</v>
      </c>
      <c r="D1882" t="s">
        <v>3221</v>
      </c>
      <c r="E1882" t="s">
        <v>190</v>
      </c>
      <c r="F1882" s="8">
        <v>50143</v>
      </c>
      <c r="G1882" t="str">
        <f>VLOOKUP(F1882,Account!$A$2:$C$508,2,0)</f>
        <v>D5014</v>
      </c>
      <c r="H1882" t="str">
        <f>VLOOKUP(F1882,Account!$A$2:$C$508,3,0)</f>
        <v>Salaries-Staff</v>
      </c>
    </row>
    <row r="1883" spans="1:8" hidden="1" x14ac:dyDescent="0.3">
      <c r="A1883" t="s">
        <v>3116</v>
      </c>
      <c r="B1883" t="s">
        <v>9</v>
      </c>
      <c r="C1883" t="s">
        <v>267</v>
      </c>
      <c r="D1883" t="s">
        <v>268</v>
      </c>
      <c r="E1883" t="s">
        <v>190</v>
      </c>
      <c r="F1883" s="8">
        <v>50143</v>
      </c>
      <c r="G1883" t="str">
        <f>VLOOKUP(F1883,Account!$A$2:$C$508,2,0)</f>
        <v>D5014</v>
      </c>
      <c r="H1883" t="str">
        <f>VLOOKUP(F1883,Account!$A$2:$C$508,3,0)</f>
        <v>Salaries-Staff</v>
      </c>
    </row>
    <row r="1884" spans="1:8" hidden="1" x14ac:dyDescent="0.3">
      <c r="A1884" t="s">
        <v>3116</v>
      </c>
      <c r="B1884" t="s">
        <v>9</v>
      </c>
      <c r="C1884" t="s">
        <v>3222</v>
      </c>
      <c r="D1884" t="s">
        <v>3223</v>
      </c>
      <c r="E1884" t="s">
        <v>190</v>
      </c>
      <c r="F1884" s="8">
        <v>50143</v>
      </c>
      <c r="G1884" t="str">
        <f>VLOOKUP(F1884,Account!$A$2:$C$508,2,0)</f>
        <v>D5014</v>
      </c>
      <c r="H1884" t="str">
        <f>VLOOKUP(F1884,Account!$A$2:$C$508,3,0)</f>
        <v>Salaries-Staff</v>
      </c>
    </row>
    <row r="1885" spans="1:8" hidden="1" x14ac:dyDescent="0.3">
      <c r="A1885" t="s">
        <v>3116</v>
      </c>
      <c r="B1885" t="s">
        <v>9</v>
      </c>
      <c r="C1885" t="s">
        <v>3224</v>
      </c>
      <c r="D1885" t="s">
        <v>3225</v>
      </c>
      <c r="E1885" t="s">
        <v>190</v>
      </c>
      <c r="F1885" s="8">
        <v>50141</v>
      </c>
      <c r="G1885" t="str">
        <f>VLOOKUP(F1885,Account!$A$2:$C$508,2,0)</f>
        <v>D5014</v>
      </c>
      <c r="H1885" t="str">
        <f>VLOOKUP(F1885,Account!$A$2:$C$508,3,0)</f>
        <v>Salaries-Professional Admin</v>
      </c>
    </row>
    <row r="1886" spans="1:8" hidden="1" x14ac:dyDescent="0.3">
      <c r="A1886" t="s">
        <v>3116</v>
      </c>
      <c r="B1886" t="s">
        <v>9</v>
      </c>
      <c r="C1886" t="s">
        <v>973</v>
      </c>
      <c r="D1886" t="s">
        <v>3226</v>
      </c>
      <c r="E1886" t="s">
        <v>190</v>
      </c>
      <c r="F1886" s="8">
        <v>50143</v>
      </c>
      <c r="G1886" t="str">
        <f>VLOOKUP(F1886,Account!$A$2:$C$508,2,0)</f>
        <v>D5014</v>
      </c>
      <c r="H1886" t="str">
        <f>VLOOKUP(F1886,Account!$A$2:$C$508,3,0)</f>
        <v>Salaries-Staff</v>
      </c>
    </row>
    <row r="1887" spans="1:8" hidden="1" x14ac:dyDescent="0.3">
      <c r="A1887" t="s">
        <v>3116</v>
      </c>
      <c r="B1887" t="s">
        <v>9</v>
      </c>
      <c r="C1887" t="s">
        <v>303</v>
      </c>
      <c r="D1887" t="s">
        <v>3227</v>
      </c>
      <c r="E1887" t="s">
        <v>190</v>
      </c>
      <c r="F1887" s="8">
        <v>50143</v>
      </c>
      <c r="G1887" t="str">
        <f>VLOOKUP(F1887,Account!$A$2:$C$508,2,0)</f>
        <v>D5014</v>
      </c>
      <c r="H1887" t="str">
        <f>VLOOKUP(F1887,Account!$A$2:$C$508,3,0)</f>
        <v>Salaries-Staff</v>
      </c>
    </row>
    <row r="1888" spans="1:8" hidden="1" x14ac:dyDescent="0.3">
      <c r="A1888" t="s">
        <v>3116</v>
      </c>
      <c r="B1888" t="s">
        <v>9</v>
      </c>
      <c r="C1888" t="s">
        <v>3228</v>
      </c>
      <c r="D1888" t="s">
        <v>3229</v>
      </c>
      <c r="E1888" t="s">
        <v>190</v>
      </c>
      <c r="F1888" s="8">
        <v>50143</v>
      </c>
      <c r="G1888" t="str">
        <f>VLOOKUP(F1888,Account!$A$2:$C$508,2,0)</f>
        <v>D5014</v>
      </c>
      <c r="H1888" t="str">
        <f>VLOOKUP(F1888,Account!$A$2:$C$508,3,0)</f>
        <v>Salaries-Staff</v>
      </c>
    </row>
    <row r="1889" spans="1:8" hidden="1" x14ac:dyDescent="0.3">
      <c r="A1889" t="s">
        <v>3116</v>
      </c>
      <c r="B1889" t="s">
        <v>9</v>
      </c>
      <c r="C1889" t="s">
        <v>2085</v>
      </c>
      <c r="D1889" t="s">
        <v>3230</v>
      </c>
      <c r="E1889" t="s">
        <v>190</v>
      </c>
      <c r="F1889" s="8">
        <v>50143</v>
      </c>
      <c r="G1889" t="str">
        <f>VLOOKUP(F1889,Account!$A$2:$C$508,2,0)</f>
        <v>D5014</v>
      </c>
      <c r="H1889" t="str">
        <f>VLOOKUP(F1889,Account!$A$2:$C$508,3,0)</f>
        <v>Salaries-Staff</v>
      </c>
    </row>
    <row r="1890" spans="1:8" hidden="1" x14ac:dyDescent="0.3">
      <c r="A1890" t="s">
        <v>3116</v>
      </c>
      <c r="B1890" t="s">
        <v>9</v>
      </c>
      <c r="C1890" t="s">
        <v>3231</v>
      </c>
      <c r="D1890" t="s">
        <v>3232</v>
      </c>
      <c r="E1890" t="s">
        <v>190</v>
      </c>
      <c r="F1890" s="8">
        <v>50143</v>
      </c>
      <c r="G1890" t="str">
        <f>VLOOKUP(F1890,Account!$A$2:$C$508,2,0)</f>
        <v>D5014</v>
      </c>
      <c r="H1890" t="str">
        <f>VLOOKUP(F1890,Account!$A$2:$C$508,3,0)</f>
        <v>Salaries-Staff</v>
      </c>
    </row>
    <row r="1891" spans="1:8" hidden="1" x14ac:dyDescent="0.3">
      <c r="A1891" t="s">
        <v>3116</v>
      </c>
      <c r="B1891" t="s">
        <v>9</v>
      </c>
      <c r="C1891" t="s">
        <v>3233</v>
      </c>
      <c r="D1891" t="s">
        <v>3234</v>
      </c>
      <c r="E1891" t="s">
        <v>190</v>
      </c>
      <c r="F1891" s="8">
        <v>50143</v>
      </c>
      <c r="G1891" t="str">
        <f>VLOOKUP(F1891,Account!$A$2:$C$508,2,0)</f>
        <v>D5014</v>
      </c>
      <c r="H1891" t="str">
        <f>VLOOKUP(F1891,Account!$A$2:$C$508,3,0)</f>
        <v>Salaries-Staff</v>
      </c>
    </row>
    <row r="1892" spans="1:8" hidden="1" x14ac:dyDescent="0.3">
      <c r="A1892" t="s">
        <v>3116</v>
      </c>
      <c r="B1892" t="s">
        <v>9</v>
      </c>
      <c r="C1892" t="s">
        <v>3235</v>
      </c>
      <c r="D1892" t="s">
        <v>3236</v>
      </c>
      <c r="E1892" t="s">
        <v>190</v>
      </c>
      <c r="F1892" s="8">
        <v>50143</v>
      </c>
      <c r="G1892" t="str">
        <f>VLOOKUP(F1892,Account!$A$2:$C$508,2,0)</f>
        <v>D5014</v>
      </c>
      <c r="H1892" t="str">
        <f>VLOOKUP(F1892,Account!$A$2:$C$508,3,0)</f>
        <v>Salaries-Staff</v>
      </c>
    </row>
    <row r="1893" spans="1:8" hidden="1" x14ac:dyDescent="0.3">
      <c r="A1893" t="s">
        <v>3116</v>
      </c>
      <c r="B1893" t="s">
        <v>9</v>
      </c>
      <c r="C1893" t="s">
        <v>3237</v>
      </c>
      <c r="D1893" t="s">
        <v>3238</v>
      </c>
      <c r="E1893" t="s">
        <v>190</v>
      </c>
      <c r="F1893" s="8">
        <v>50143</v>
      </c>
      <c r="G1893" t="str">
        <f>VLOOKUP(F1893,Account!$A$2:$C$508,2,0)</f>
        <v>D5014</v>
      </c>
      <c r="H1893" t="str">
        <f>VLOOKUP(F1893,Account!$A$2:$C$508,3,0)</f>
        <v>Salaries-Staff</v>
      </c>
    </row>
    <row r="1894" spans="1:8" hidden="1" x14ac:dyDescent="0.3">
      <c r="A1894" t="s">
        <v>3116</v>
      </c>
      <c r="B1894" t="s">
        <v>9</v>
      </c>
      <c r="C1894" t="s">
        <v>3239</v>
      </c>
      <c r="D1894" t="s">
        <v>3240</v>
      </c>
      <c r="E1894" t="s">
        <v>190</v>
      </c>
      <c r="F1894" s="8">
        <v>50143</v>
      </c>
      <c r="G1894" t="str">
        <f>VLOOKUP(F1894,Account!$A$2:$C$508,2,0)</f>
        <v>D5014</v>
      </c>
      <c r="H1894" t="str">
        <f>VLOOKUP(F1894,Account!$A$2:$C$508,3,0)</f>
        <v>Salaries-Staff</v>
      </c>
    </row>
    <row r="1895" spans="1:8" hidden="1" x14ac:dyDescent="0.3">
      <c r="A1895" t="s">
        <v>3116</v>
      </c>
      <c r="B1895" t="s">
        <v>9</v>
      </c>
      <c r="C1895" t="s">
        <v>3241</v>
      </c>
      <c r="D1895" t="s">
        <v>3242</v>
      </c>
      <c r="E1895" t="s">
        <v>190</v>
      </c>
      <c r="F1895" s="8">
        <v>50143</v>
      </c>
      <c r="G1895" t="str">
        <f>VLOOKUP(F1895,Account!$A$2:$C$508,2,0)</f>
        <v>D5014</v>
      </c>
      <c r="H1895" t="str">
        <f>VLOOKUP(F1895,Account!$A$2:$C$508,3,0)</f>
        <v>Salaries-Staff</v>
      </c>
    </row>
    <row r="1896" spans="1:8" hidden="1" x14ac:dyDescent="0.3">
      <c r="A1896" t="s">
        <v>3116</v>
      </c>
      <c r="B1896" t="s">
        <v>9</v>
      </c>
      <c r="C1896" t="s">
        <v>315</v>
      </c>
      <c r="D1896" t="s">
        <v>316</v>
      </c>
      <c r="E1896" t="s">
        <v>190</v>
      </c>
      <c r="F1896" s="8">
        <v>50143</v>
      </c>
      <c r="G1896" t="str">
        <f>VLOOKUP(F1896,Account!$A$2:$C$508,2,0)</f>
        <v>D5014</v>
      </c>
      <c r="H1896" t="str">
        <f>VLOOKUP(F1896,Account!$A$2:$C$508,3,0)</f>
        <v>Salaries-Staff</v>
      </c>
    </row>
    <row r="1897" spans="1:8" hidden="1" x14ac:dyDescent="0.3">
      <c r="A1897" t="s">
        <v>3116</v>
      </c>
      <c r="B1897" t="s">
        <v>9</v>
      </c>
      <c r="C1897" t="s">
        <v>319</v>
      </c>
      <c r="D1897" t="s">
        <v>3243</v>
      </c>
      <c r="E1897" t="s">
        <v>190</v>
      </c>
      <c r="F1897" s="8">
        <v>50143</v>
      </c>
      <c r="G1897" t="str">
        <f>VLOOKUP(F1897,Account!$A$2:$C$508,2,0)</f>
        <v>D5014</v>
      </c>
      <c r="H1897" t="str">
        <f>VLOOKUP(F1897,Account!$A$2:$C$508,3,0)</f>
        <v>Salaries-Staff</v>
      </c>
    </row>
    <row r="1898" spans="1:8" hidden="1" x14ac:dyDescent="0.3">
      <c r="A1898" t="s">
        <v>3116</v>
      </c>
      <c r="B1898" t="s">
        <v>9</v>
      </c>
      <c r="C1898" t="s">
        <v>321</v>
      </c>
      <c r="D1898" t="s">
        <v>3244</v>
      </c>
      <c r="E1898" t="s">
        <v>190</v>
      </c>
      <c r="F1898" s="8">
        <v>50143</v>
      </c>
      <c r="G1898" t="str">
        <f>VLOOKUP(F1898,Account!$A$2:$C$508,2,0)</f>
        <v>D5014</v>
      </c>
      <c r="H1898" t="str">
        <f>VLOOKUP(F1898,Account!$A$2:$C$508,3,0)</f>
        <v>Salaries-Staff</v>
      </c>
    </row>
    <row r="1899" spans="1:8" hidden="1" x14ac:dyDescent="0.3">
      <c r="A1899" t="s">
        <v>3116</v>
      </c>
      <c r="B1899" t="s">
        <v>9</v>
      </c>
      <c r="C1899" t="s">
        <v>355</v>
      </c>
      <c r="D1899" t="s">
        <v>3245</v>
      </c>
      <c r="E1899" t="s">
        <v>190</v>
      </c>
      <c r="F1899" s="8">
        <v>50143</v>
      </c>
      <c r="G1899" t="str">
        <f>VLOOKUP(F1899,Account!$A$2:$C$508,2,0)</f>
        <v>D5014</v>
      </c>
      <c r="H1899" t="str">
        <f>VLOOKUP(F1899,Account!$A$2:$C$508,3,0)</f>
        <v>Salaries-Staff</v>
      </c>
    </row>
    <row r="1900" spans="1:8" hidden="1" x14ac:dyDescent="0.3">
      <c r="A1900" t="s">
        <v>3116</v>
      </c>
      <c r="B1900" t="s">
        <v>9</v>
      </c>
      <c r="C1900" t="s">
        <v>385</v>
      </c>
      <c r="D1900" t="s">
        <v>3246</v>
      </c>
      <c r="E1900" t="s">
        <v>190</v>
      </c>
      <c r="F1900" s="8">
        <v>50143</v>
      </c>
      <c r="G1900" t="str">
        <f>VLOOKUP(F1900,Account!$A$2:$C$508,2,0)</f>
        <v>D5014</v>
      </c>
      <c r="H1900" t="str">
        <f>VLOOKUP(F1900,Account!$A$2:$C$508,3,0)</f>
        <v>Salaries-Staff</v>
      </c>
    </row>
    <row r="1901" spans="1:8" hidden="1" x14ac:dyDescent="0.3">
      <c r="A1901" t="s">
        <v>3116</v>
      </c>
      <c r="B1901" t="s">
        <v>9</v>
      </c>
      <c r="C1901" t="s">
        <v>3247</v>
      </c>
      <c r="D1901" t="s">
        <v>3248</v>
      </c>
      <c r="E1901" t="s">
        <v>190</v>
      </c>
      <c r="F1901" s="8">
        <v>50143</v>
      </c>
      <c r="G1901" t="str">
        <f>VLOOKUP(F1901,Account!$A$2:$C$508,2,0)</f>
        <v>D5014</v>
      </c>
      <c r="H1901" t="str">
        <f>VLOOKUP(F1901,Account!$A$2:$C$508,3,0)</f>
        <v>Salaries-Staff</v>
      </c>
    </row>
    <row r="1902" spans="1:8" hidden="1" x14ac:dyDescent="0.3">
      <c r="A1902" t="s">
        <v>3116</v>
      </c>
      <c r="B1902" t="s">
        <v>9</v>
      </c>
      <c r="C1902" t="s">
        <v>3249</v>
      </c>
      <c r="D1902" t="s">
        <v>3250</v>
      </c>
      <c r="E1902" t="s">
        <v>190</v>
      </c>
      <c r="F1902" s="8">
        <v>50143</v>
      </c>
      <c r="G1902" t="str">
        <f>VLOOKUP(F1902,Account!$A$2:$C$508,2,0)</f>
        <v>D5014</v>
      </c>
      <c r="H1902" t="str">
        <f>VLOOKUP(F1902,Account!$A$2:$C$508,3,0)</f>
        <v>Salaries-Staff</v>
      </c>
    </row>
    <row r="1903" spans="1:8" hidden="1" x14ac:dyDescent="0.3">
      <c r="A1903" t="s">
        <v>3116</v>
      </c>
      <c r="B1903" t="s">
        <v>9</v>
      </c>
      <c r="C1903" t="s">
        <v>3251</v>
      </c>
      <c r="D1903" t="s">
        <v>3252</v>
      </c>
      <c r="E1903" t="s">
        <v>190</v>
      </c>
      <c r="F1903" s="8">
        <v>50143</v>
      </c>
      <c r="G1903" t="str">
        <f>VLOOKUP(F1903,Account!$A$2:$C$508,2,0)</f>
        <v>D5014</v>
      </c>
      <c r="H1903" t="str">
        <f>VLOOKUP(F1903,Account!$A$2:$C$508,3,0)</f>
        <v>Salaries-Staff</v>
      </c>
    </row>
    <row r="1904" spans="1:8" hidden="1" x14ac:dyDescent="0.3">
      <c r="A1904" t="s">
        <v>3116</v>
      </c>
      <c r="B1904" t="s">
        <v>9</v>
      </c>
      <c r="C1904" t="s">
        <v>3253</v>
      </c>
      <c r="D1904" t="s">
        <v>3254</v>
      </c>
      <c r="E1904" t="s">
        <v>190</v>
      </c>
      <c r="F1904" s="8">
        <v>50143</v>
      </c>
      <c r="G1904" t="str">
        <f>VLOOKUP(F1904,Account!$A$2:$C$508,2,0)</f>
        <v>D5014</v>
      </c>
      <c r="H1904" t="str">
        <f>VLOOKUP(F1904,Account!$A$2:$C$508,3,0)</f>
        <v>Salaries-Staff</v>
      </c>
    </row>
    <row r="1905" spans="1:8" hidden="1" x14ac:dyDescent="0.3">
      <c r="A1905" t="s">
        <v>3116</v>
      </c>
      <c r="B1905" t="s">
        <v>9</v>
      </c>
      <c r="C1905" t="s">
        <v>3255</v>
      </c>
      <c r="D1905" t="s">
        <v>3256</v>
      </c>
      <c r="E1905" t="s">
        <v>190</v>
      </c>
      <c r="F1905" s="8">
        <v>50143</v>
      </c>
      <c r="G1905" t="str">
        <f>VLOOKUP(F1905,Account!$A$2:$C$508,2,0)</f>
        <v>D5014</v>
      </c>
      <c r="H1905" t="str">
        <f>VLOOKUP(F1905,Account!$A$2:$C$508,3,0)</f>
        <v>Salaries-Staff</v>
      </c>
    </row>
    <row r="1906" spans="1:8" hidden="1" x14ac:dyDescent="0.3">
      <c r="A1906" t="s">
        <v>3116</v>
      </c>
      <c r="B1906" t="s">
        <v>9</v>
      </c>
      <c r="C1906" t="s">
        <v>3257</v>
      </c>
      <c r="D1906" t="s">
        <v>3258</v>
      </c>
      <c r="E1906" t="s">
        <v>190</v>
      </c>
      <c r="F1906" s="8">
        <v>50143</v>
      </c>
      <c r="G1906" t="str">
        <f>VLOOKUP(F1906,Account!$A$2:$C$508,2,0)</f>
        <v>D5014</v>
      </c>
      <c r="H1906" t="str">
        <f>VLOOKUP(F1906,Account!$A$2:$C$508,3,0)</f>
        <v>Salaries-Staff</v>
      </c>
    </row>
    <row r="1907" spans="1:8" hidden="1" x14ac:dyDescent="0.3">
      <c r="A1907" t="s">
        <v>3116</v>
      </c>
      <c r="B1907" t="s">
        <v>9</v>
      </c>
      <c r="C1907" t="s">
        <v>3259</v>
      </c>
      <c r="D1907" t="s">
        <v>3260</v>
      </c>
      <c r="E1907" t="s">
        <v>190</v>
      </c>
      <c r="F1907" s="8">
        <v>50143</v>
      </c>
      <c r="G1907" t="str">
        <f>VLOOKUP(F1907,Account!$A$2:$C$508,2,0)</f>
        <v>D5014</v>
      </c>
      <c r="H1907" t="str">
        <f>VLOOKUP(F1907,Account!$A$2:$C$508,3,0)</f>
        <v>Salaries-Staff</v>
      </c>
    </row>
    <row r="1908" spans="1:8" hidden="1" x14ac:dyDescent="0.3">
      <c r="A1908" t="s">
        <v>3116</v>
      </c>
      <c r="B1908" t="s">
        <v>9</v>
      </c>
      <c r="C1908" t="s">
        <v>3261</v>
      </c>
      <c r="D1908" t="s">
        <v>3262</v>
      </c>
      <c r="E1908" t="s">
        <v>190</v>
      </c>
      <c r="F1908" s="8">
        <v>50143</v>
      </c>
      <c r="G1908" t="str">
        <f>VLOOKUP(F1908,Account!$A$2:$C$508,2,0)</f>
        <v>D5014</v>
      </c>
      <c r="H1908" t="str">
        <f>VLOOKUP(F1908,Account!$A$2:$C$508,3,0)</f>
        <v>Salaries-Staff</v>
      </c>
    </row>
    <row r="1909" spans="1:8" hidden="1" x14ac:dyDescent="0.3">
      <c r="A1909" t="s">
        <v>3116</v>
      </c>
      <c r="B1909" t="s">
        <v>9</v>
      </c>
      <c r="C1909" t="s">
        <v>3263</v>
      </c>
      <c r="D1909" t="s">
        <v>3264</v>
      </c>
      <c r="E1909" t="s">
        <v>190</v>
      </c>
      <c r="F1909" s="8">
        <v>50143</v>
      </c>
      <c r="G1909" t="str">
        <f>VLOOKUP(F1909,Account!$A$2:$C$508,2,0)</f>
        <v>D5014</v>
      </c>
      <c r="H1909" t="str">
        <f>VLOOKUP(F1909,Account!$A$2:$C$508,3,0)</f>
        <v>Salaries-Staff</v>
      </c>
    </row>
    <row r="1910" spans="1:8" hidden="1" x14ac:dyDescent="0.3">
      <c r="A1910" t="s">
        <v>3116</v>
      </c>
      <c r="B1910" t="s">
        <v>9</v>
      </c>
      <c r="C1910" t="s">
        <v>3265</v>
      </c>
      <c r="D1910" t="s">
        <v>3266</v>
      </c>
      <c r="E1910" t="s">
        <v>190</v>
      </c>
      <c r="F1910" s="8">
        <v>50143</v>
      </c>
      <c r="G1910" t="str">
        <f>VLOOKUP(F1910,Account!$A$2:$C$508,2,0)</f>
        <v>D5014</v>
      </c>
      <c r="H1910" t="str">
        <f>VLOOKUP(F1910,Account!$A$2:$C$508,3,0)</f>
        <v>Salaries-Staff</v>
      </c>
    </row>
    <row r="1911" spans="1:8" hidden="1" x14ac:dyDescent="0.3">
      <c r="A1911" t="s">
        <v>3116</v>
      </c>
      <c r="B1911" t="s">
        <v>9</v>
      </c>
      <c r="C1911" t="s">
        <v>3267</v>
      </c>
      <c r="D1911" t="s">
        <v>3268</v>
      </c>
      <c r="E1911" t="s">
        <v>190</v>
      </c>
      <c r="F1911" s="8">
        <v>50143</v>
      </c>
      <c r="G1911" t="str">
        <f>VLOOKUP(F1911,Account!$A$2:$C$508,2,0)</f>
        <v>D5014</v>
      </c>
      <c r="H1911" t="str">
        <f>VLOOKUP(F1911,Account!$A$2:$C$508,3,0)</f>
        <v>Salaries-Staff</v>
      </c>
    </row>
    <row r="1912" spans="1:8" hidden="1" x14ac:dyDescent="0.3">
      <c r="A1912" t="s">
        <v>3116</v>
      </c>
      <c r="B1912" t="s">
        <v>9</v>
      </c>
      <c r="C1912" t="s">
        <v>3269</v>
      </c>
      <c r="D1912" t="s">
        <v>3270</v>
      </c>
      <c r="E1912" t="s">
        <v>190</v>
      </c>
      <c r="F1912" s="8">
        <v>50143</v>
      </c>
      <c r="G1912" t="str">
        <f>VLOOKUP(F1912,Account!$A$2:$C$508,2,0)</f>
        <v>D5014</v>
      </c>
      <c r="H1912" t="str">
        <f>VLOOKUP(F1912,Account!$A$2:$C$508,3,0)</f>
        <v>Salaries-Staff</v>
      </c>
    </row>
    <row r="1913" spans="1:8" hidden="1" x14ac:dyDescent="0.3">
      <c r="A1913" t="s">
        <v>3116</v>
      </c>
      <c r="B1913" t="s">
        <v>9</v>
      </c>
      <c r="C1913" t="s">
        <v>3271</v>
      </c>
      <c r="D1913" t="s">
        <v>3272</v>
      </c>
      <c r="E1913" t="s">
        <v>190</v>
      </c>
      <c r="F1913" s="8">
        <v>50143</v>
      </c>
      <c r="G1913" t="str">
        <f>VLOOKUP(F1913,Account!$A$2:$C$508,2,0)</f>
        <v>D5014</v>
      </c>
      <c r="H1913" t="str">
        <f>VLOOKUP(F1913,Account!$A$2:$C$508,3,0)</f>
        <v>Salaries-Staff</v>
      </c>
    </row>
    <row r="1914" spans="1:8" hidden="1" x14ac:dyDescent="0.3">
      <c r="A1914" t="s">
        <v>3116</v>
      </c>
      <c r="B1914" t="s">
        <v>9</v>
      </c>
      <c r="C1914" t="s">
        <v>3273</v>
      </c>
      <c r="D1914" t="s">
        <v>3274</v>
      </c>
      <c r="E1914" t="s">
        <v>190</v>
      </c>
      <c r="F1914" s="8">
        <v>50143</v>
      </c>
      <c r="G1914" t="str">
        <f>VLOOKUP(F1914,Account!$A$2:$C$508,2,0)</f>
        <v>D5014</v>
      </c>
      <c r="H1914" t="str">
        <f>VLOOKUP(F1914,Account!$A$2:$C$508,3,0)</f>
        <v>Salaries-Staff</v>
      </c>
    </row>
    <row r="1915" spans="1:8" hidden="1" x14ac:dyDescent="0.3">
      <c r="A1915" t="s">
        <v>3116</v>
      </c>
      <c r="B1915" t="s">
        <v>9</v>
      </c>
      <c r="C1915" t="s">
        <v>1035</v>
      </c>
      <c r="D1915" t="s">
        <v>3275</v>
      </c>
      <c r="E1915" t="s">
        <v>190</v>
      </c>
      <c r="F1915" s="8">
        <v>50143</v>
      </c>
      <c r="G1915" t="str">
        <f>VLOOKUP(F1915,Account!$A$2:$C$508,2,0)</f>
        <v>D5014</v>
      </c>
      <c r="H1915" t="str">
        <f>VLOOKUP(F1915,Account!$A$2:$C$508,3,0)</f>
        <v>Salaries-Staff</v>
      </c>
    </row>
    <row r="1916" spans="1:8" hidden="1" x14ac:dyDescent="0.3">
      <c r="A1916" t="s">
        <v>3116</v>
      </c>
      <c r="B1916" t="s">
        <v>9</v>
      </c>
      <c r="C1916" t="s">
        <v>3276</v>
      </c>
      <c r="D1916" t="s">
        <v>3277</v>
      </c>
      <c r="E1916" t="s">
        <v>190</v>
      </c>
      <c r="F1916" s="8">
        <v>50143</v>
      </c>
      <c r="G1916" t="str">
        <f>VLOOKUP(F1916,Account!$A$2:$C$508,2,0)</f>
        <v>D5014</v>
      </c>
      <c r="H1916" t="str">
        <f>VLOOKUP(F1916,Account!$A$2:$C$508,3,0)</f>
        <v>Salaries-Staff</v>
      </c>
    </row>
    <row r="1917" spans="1:8" hidden="1" x14ac:dyDescent="0.3">
      <c r="A1917" t="s">
        <v>3116</v>
      </c>
      <c r="B1917" t="s">
        <v>9</v>
      </c>
      <c r="C1917" t="s">
        <v>3278</v>
      </c>
      <c r="D1917" t="s">
        <v>3279</v>
      </c>
      <c r="E1917" t="s">
        <v>190</v>
      </c>
      <c r="F1917" s="8">
        <v>50143</v>
      </c>
      <c r="G1917" t="str">
        <f>VLOOKUP(F1917,Account!$A$2:$C$508,2,0)</f>
        <v>D5014</v>
      </c>
      <c r="H1917" t="str">
        <f>VLOOKUP(F1917,Account!$A$2:$C$508,3,0)</f>
        <v>Salaries-Staff</v>
      </c>
    </row>
    <row r="1918" spans="1:8" hidden="1" x14ac:dyDescent="0.3">
      <c r="A1918" t="s">
        <v>3116</v>
      </c>
      <c r="B1918" t="s">
        <v>9</v>
      </c>
      <c r="C1918" t="s">
        <v>3280</v>
      </c>
      <c r="D1918" t="s">
        <v>3281</v>
      </c>
      <c r="E1918" t="s">
        <v>190</v>
      </c>
      <c r="F1918" s="8">
        <v>50143</v>
      </c>
      <c r="G1918" t="str">
        <f>VLOOKUP(F1918,Account!$A$2:$C$508,2,0)</f>
        <v>D5014</v>
      </c>
      <c r="H1918" t="str">
        <f>VLOOKUP(F1918,Account!$A$2:$C$508,3,0)</f>
        <v>Salaries-Staff</v>
      </c>
    </row>
    <row r="1919" spans="1:8" hidden="1" x14ac:dyDescent="0.3">
      <c r="A1919" t="s">
        <v>3116</v>
      </c>
      <c r="B1919" t="s">
        <v>9</v>
      </c>
      <c r="C1919" t="s">
        <v>1037</v>
      </c>
      <c r="D1919" t="s">
        <v>3282</v>
      </c>
      <c r="E1919" t="s">
        <v>190</v>
      </c>
      <c r="F1919" s="8">
        <v>50143</v>
      </c>
      <c r="G1919" t="str">
        <f>VLOOKUP(F1919,Account!$A$2:$C$508,2,0)</f>
        <v>D5014</v>
      </c>
      <c r="H1919" t="str">
        <f>VLOOKUP(F1919,Account!$A$2:$C$508,3,0)</f>
        <v>Salaries-Staff</v>
      </c>
    </row>
    <row r="1920" spans="1:8" hidden="1" x14ac:dyDescent="0.3">
      <c r="A1920" t="s">
        <v>3116</v>
      </c>
      <c r="B1920" t="s">
        <v>9</v>
      </c>
      <c r="C1920" t="s">
        <v>3283</v>
      </c>
      <c r="D1920" t="s">
        <v>3284</v>
      </c>
      <c r="E1920" t="s">
        <v>190</v>
      </c>
      <c r="F1920" s="8">
        <v>50143</v>
      </c>
      <c r="G1920" t="str">
        <f>VLOOKUP(F1920,Account!$A$2:$C$508,2,0)</f>
        <v>D5014</v>
      </c>
      <c r="H1920" t="str">
        <f>VLOOKUP(F1920,Account!$A$2:$C$508,3,0)</f>
        <v>Salaries-Staff</v>
      </c>
    </row>
    <row r="1921" spans="1:8" hidden="1" x14ac:dyDescent="0.3">
      <c r="A1921" t="s">
        <v>3116</v>
      </c>
      <c r="B1921" t="s">
        <v>9</v>
      </c>
      <c r="C1921" t="s">
        <v>3285</v>
      </c>
      <c r="D1921" t="s">
        <v>3286</v>
      </c>
      <c r="E1921" t="s">
        <v>190</v>
      </c>
      <c r="F1921" s="8">
        <v>50143</v>
      </c>
      <c r="G1921" t="str">
        <f>VLOOKUP(F1921,Account!$A$2:$C$508,2,0)</f>
        <v>D5014</v>
      </c>
      <c r="H1921" t="str">
        <f>VLOOKUP(F1921,Account!$A$2:$C$508,3,0)</f>
        <v>Salaries-Staff</v>
      </c>
    </row>
    <row r="1922" spans="1:8" hidden="1" x14ac:dyDescent="0.3">
      <c r="A1922" t="s">
        <v>3116</v>
      </c>
      <c r="B1922" t="s">
        <v>9</v>
      </c>
      <c r="C1922" t="s">
        <v>3287</v>
      </c>
      <c r="D1922" t="s">
        <v>3288</v>
      </c>
      <c r="E1922" t="s">
        <v>190</v>
      </c>
      <c r="F1922" s="8">
        <v>50143</v>
      </c>
      <c r="G1922" t="str">
        <f>VLOOKUP(F1922,Account!$A$2:$C$508,2,0)</f>
        <v>D5014</v>
      </c>
      <c r="H1922" t="str">
        <f>VLOOKUP(F1922,Account!$A$2:$C$508,3,0)</f>
        <v>Salaries-Staff</v>
      </c>
    </row>
    <row r="1923" spans="1:8" hidden="1" x14ac:dyDescent="0.3">
      <c r="A1923" t="s">
        <v>3116</v>
      </c>
      <c r="B1923" t="s">
        <v>9</v>
      </c>
      <c r="C1923" t="s">
        <v>2332</v>
      </c>
      <c r="D1923" t="s">
        <v>1076</v>
      </c>
      <c r="E1923" t="s">
        <v>190</v>
      </c>
      <c r="F1923" s="8">
        <v>50143</v>
      </c>
      <c r="G1923" t="str">
        <f>VLOOKUP(F1923,Account!$A$2:$C$508,2,0)</f>
        <v>D5014</v>
      </c>
      <c r="H1923" t="str">
        <f>VLOOKUP(F1923,Account!$A$2:$C$508,3,0)</f>
        <v>Salaries-Staff</v>
      </c>
    </row>
    <row r="1924" spans="1:8" hidden="1" x14ac:dyDescent="0.3">
      <c r="A1924" t="s">
        <v>3116</v>
      </c>
      <c r="B1924" t="s">
        <v>9</v>
      </c>
      <c r="C1924" t="s">
        <v>387</v>
      </c>
      <c r="D1924" t="s">
        <v>388</v>
      </c>
      <c r="E1924" t="s">
        <v>190</v>
      </c>
      <c r="F1924" s="8">
        <v>50143</v>
      </c>
      <c r="G1924" t="str">
        <f>VLOOKUP(F1924,Account!$A$2:$C$508,2,0)</f>
        <v>D5014</v>
      </c>
      <c r="H1924" t="str">
        <f>VLOOKUP(F1924,Account!$A$2:$C$508,3,0)</f>
        <v>Salaries-Staff</v>
      </c>
    </row>
    <row r="1925" spans="1:8" hidden="1" x14ac:dyDescent="0.3">
      <c r="A1925" t="s">
        <v>3116</v>
      </c>
      <c r="B1925" t="s">
        <v>9</v>
      </c>
      <c r="C1925" t="s">
        <v>391</v>
      </c>
      <c r="D1925" t="s">
        <v>392</v>
      </c>
      <c r="E1925" t="s">
        <v>190</v>
      </c>
      <c r="F1925" s="8">
        <v>50143</v>
      </c>
      <c r="G1925" t="str">
        <f>VLOOKUP(F1925,Account!$A$2:$C$508,2,0)</f>
        <v>D5014</v>
      </c>
      <c r="H1925" t="str">
        <f>VLOOKUP(F1925,Account!$A$2:$C$508,3,0)</f>
        <v>Salaries-Staff</v>
      </c>
    </row>
    <row r="1926" spans="1:8" hidden="1" x14ac:dyDescent="0.3">
      <c r="A1926" t="s">
        <v>3116</v>
      </c>
      <c r="B1926" t="s">
        <v>9</v>
      </c>
      <c r="C1926" t="s">
        <v>3289</v>
      </c>
      <c r="D1926" t="s">
        <v>3290</v>
      </c>
      <c r="E1926" t="s">
        <v>190</v>
      </c>
      <c r="F1926" s="8">
        <v>50143</v>
      </c>
      <c r="G1926" t="str">
        <f>VLOOKUP(F1926,Account!$A$2:$C$508,2,0)</f>
        <v>D5014</v>
      </c>
      <c r="H1926" t="str">
        <f>VLOOKUP(F1926,Account!$A$2:$C$508,3,0)</f>
        <v>Salaries-Staff</v>
      </c>
    </row>
    <row r="1927" spans="1:8" hidden="1" x14ac:dyDescent="0.3">
      <c r="A1927" t="s">
        <v>3116</v>
      </c>
      <c r="B1927" t="s">
        <v>9</v>
      </c>
      <c r="C1927" t="s">
        <v>3291</v>
      </c>
      <c r="D1927" t="s">
        <v>3292</v>
      </c>
      <c r="E1927" t="s">
        <v>190</v>
      </c>
      <c r="F1927" s="8">
        <v>50143</v>
      </c>
      <c r="G1927" t="str">
        <f>VLOOKUP(F1927,Account!$A$2:$C$508,2,0)</f>
        <v>D5014</v>
      </c>
      <c r="H1927" t="str">
        <f>VLOOKUP(F1927,Account!$A$2:$C$508,3,0)</f>
        <v>Salaries-Staff</v>
      </c>
    </row>
    <row r="1928" spans="1:8" hidden="1" x14ac:dyDescent="0.3">
      <c r="A1928" t="s">
        <v>3116</v>
      </c>
      <c r="B1928" t="s">
        <v>9</v>
      </c>
      <c r="C1928" t="s">
        <v>3293</v>
      </c>
      <c r="D1928" t="s">
        <v>3294</v>
      </c>
      <c r="E1928" t="s">
        <v>190</v>
      </c>
      <c r="F1928" s="8">
        <v>50143</v>
      </c>
      <c r="G1928" t="str">
        <f>VLOOKUP(F1928,Account!$A$2:$C$508,2,0)</f>
        <v>D5014</v>
      </c>
      <c r="H1928" t="str">
        <f>VLOOKUP(F1928,Account!$A$2:$C$508,3,0)</f>
        <v>Salaries-Staff</v>
      </c>
    </row>
    <row r="1929" spans="1:8" hidden="1" x14ac:dyDescent="0.3">
      <c r="A1929" t="s">
        <v>3116</v>
      </c>
      <c r="B1929" t="s">
        <v>9</v>
      </c>
      <c r="C1929" t="s">
        <v>397</v>
      </c>
      <c r="D1929" t="s">
        <v>398</v>
      </c>
      <c r="E1929" t="s">
        <v>190</v>
      </c>
      <c r="F1929" s="8">
        <v>50143</v>
      </c>
      <c r="G1929" t="str">
        <f>VLOOKUP(F1929,Account!$A$2:$C$508,2,0)</f>
        <v>D5014</v>
      </c>
      <c r="H1929" t="str">
        <f>VLOOKUP(F1929,Account!$A$2:$C$508,3,0)</f>
        <v>Salaries-Staff</v>
      </c>
    </row>
    <row r="1930" spans="1:8" hidden="1" x14ac:dyDescent="0.3">
      <c r="A1930" t="s">
        <v>3116</v>
      </c>
      <c r="B1930" t="s">
        <v>9</v>
      </c>
      <c r="C1930" t="s">
        <v>399</v>
      </c>
      <c r="D1930" t="s">
        <v>3295</v>
      </c>
      <c r="E1930" t="s">
        <v>190</v>
      </c>
      <c r="F1930" s="8">
        <v>50143</v>
      </c>
      <c r="G1930" t="str">
        <f>VLOOKUP(F1930,Account!$A$2:$C$508,2,0)</f>
        <v>D5014</v>
      </c>
      <c r="H1930" t="str">
        <f>VLOOKUP(F1930,Account!$A$2:$C$508,3,0)</f>
        <v>Salaries-Staff</v>
      </c>
    </row>
    <row r="1931" spans="1:8" hidden="1" x14ac:dyDescent="0.3">
      <c r="A1931" t="s">
        <v>3116</v>
      </c>
      <c r="B1931" t="s">
        <v>9</v>
      </c>
      <c r="C1931" t="s">
        <v>3296</v>
      </c>
      <c r="D1931" t="s">
        <v>3297</v>
      </c>
      <c r="E1931" t="s">
        <v>190</v>
      </c>
      <c r="F1931" s="8">
        <v>50143</v>
      </c>
      <c r="G1931" t="str">
        <f>VLOOKUP(F1931,Account!$A$2:$C$508,2,0)</f>
        <v>D5014</v>
      </c>
      <c r="H1931" t="str">
        <f>VLOOKUP(F1931,Account!$A$2:$C$508,3,0)</f>
        <v>Salaries-Staff</v>
      </c>
    </row>
    <row r="1932" spans="1:8" hidden="1" x14ac:dyDescent="0.3">
      <c r="A1932" t="s">
        <v>3116</v>
      </c>
      <c r="B1932" t="s">
        <v>9</v>
      </c>
      <c r="C1932" t="s">
        <v>3298</v>
      </c>
      <c r="D1932" t="s">
        <v>400</v>
      </c>
      <c r="E1932" t="s">
        <v>190</v>
      </c>
      <c r="F1932" s="8">
        <v>50143</v>
      </c>
      <c r="G1932" t="str">
        <f>VLOOKUP(F1932,Account!$A$2:$C$508,2,0)</f>
        <v>D5014</v>
      </c>
      <c r="H1932" t="str">
        <f>VLOOKUP(F1932,Account!$A$2:$C$508,3,0)</f>
        <v>Salaries-Staff</v>
      </c>
    </row>
    <row r="1933" spans="1:8" hidden="1" x14ac:dyDescent="0.3">
      <c r="A1933" t="s">
        <v>3116</v>
      </c>
      <c r="B1933" t="s">
        <v>9</v>
      </c>
      <c r="C1933" t="s">
        <v>1101</v>
      </c>
      <c r="D1933" t="s">
        <v>1102</v>
      </c>
      <c r="E1933" t="s">
        <v>61</v>
      </c>
      <c r="F1933" s="8">
        <v>50141</v>
      </c>
      <c r="G1933" t="str">
        <f>VLOOKUP(F1933,Account!$A$2:$C$508,2,0)</f>
        <v>D5014</v>
      </c>
      <c r="H1933" t="str">
        <f>VLOOKUP(F1933,Account!$A$2:$C$508,3,0)</f>
        <v>Salaries-Professional Admin</v>
      </c>
    </row>
    <row r="1934" spans="1:8" hidden="1" x14ac:dyDescent="0.3">
      <c r="A1934" t="s">
        <v>3116</v>
      </c>
      <c r="B1934" t="s">
        <v>9</v>
      </c>
      <c r="C1934" t="s">
        <v>2372</v>
      </c>
      <c r="D1934" t="s">
        <v>3299</v>
      </c>
      <c r="E1934" t="s">
        <v>61</v>
      </c>
      <c r="F1934" s="8">
        <v>50141</v>
      </c>
      <c r="G1934" t="str">
        <f>VLOOKUP(F1934,Account!$A$2:$C$508,2,0)</f>
        <v>D5014</v>
      </c>
      <c r="H1934" t="str">
        <f>VLOOKUP(F1934,Account!$A$2:$C$508,3,0)</f>
        <v>Salaries-Professional Admin</v>
      </c>
    </row>
    <row r="1935" spans="1:8" hidden="1" x14ac:dyDescent="0.3">
      <c r="A1935" t="s">
        <v>3116</v>
      </c>
      <c r="B1935" t="s">
        <v>9</v>
      </c>
      <c r="C1935" t="s">
        <v>3300</v>
      </c>
      <c r="D1935" t="s">
        <v>3301</v>
      </c>
      <c r="E1935" t="s">
        <v>61</v>
      </c>
      <c r="F1935" s="8">
        <v>50141</v>
      </c>
      <c r="G1935" t="str">
        <f>VLOOKUP(F1935,Account!$A$2:$C$508,2,0)</f>
        <v>D5014</v>
      </c>
      <c r="H1935" t="str">
        <f>VLOOKUP(F1935,Account!$A$2:$C$508,3,0)</f>
        <v>Salaries-Professional Admin</v>
      </c>
    </row>
    <row r="1936" spans="1:8" hidden="1" x14ac:dyDescent="0.3">
      <c r="A1936" t="s">
        <v>3116</v>
      </c>
      <c r="B1936" t="s">
        <v>9</v>
      </c>
      <c r="C1936" t="s">
        <v>3302</v>
      </c>
      <c r="D1936" t="s">
        <v>3303</v>
      </c>
      <c r="E1936" t="s">
        <v>190</v>
      </c>
      <c r="F1936" s="8">
        <v>50143</v>
      </c>
      <c r="G1936" t="str">
        <f>VLOOKUP(F1936,Account!$A$2:$C$508,2,0)</f>
        <v>D5014</v>
      </c>
      <c r="H1936" t="str">
        <f>VLOOKUP(F1936,Account!$A$2:$C$508,3,0)</f>
        <v>Salaries-Staff</v>
      </c>
    </row>
    <row r="1937" spans="1:8" hidden="1" x14ac:dyDescent="0.3">
      <c r="A1937" t="s">
        <v>3116</v>
      </c>
      <c r="B1937" t="s">
        <v>9</v>
      </c>
      <c r="C1937" t="s">
        <v>3304</v>
      </c>
      <c r="D1937" t="s">
        <v>3305</v>
      </c>
      <c r="E1937" t="s">
        <v>190</v>
      </c>
      <c r="F1937" s="8">
        <v>50143</v>
      </c>
      <c r="G1937" t="str">
        <f>VLOOKUP(F1937,Account!$A$2:$C$508,2,0)</f>
        <v>D5014</v>
      </c>
      <c r="H1937" t="str">
        <f>VLOOKUP(F1937,Account!$A$2:$C$508,3,0)</f>
        <v>Salaries-Staff</v>
      </c>
    </row>
    <row r="1938" spans="1:8" hidden="1" x14ac:dyDescent="0.3">
      <c r="A1938" t="s">
        <v>3116</v>
      </c>
      <c r="B1938" t="s">
        <v>9</v>
      </c>
      <c r="C1938" t="s">
        <v>3306</v>
      </c>
      <c r="D1938" t="s">
        <v>3307</v>
      </c>
      <c r="E1938" t="s">
        <v>190</v>
      </c>
      <c r="F1938" s="8">
        <v>50143</v>
      </c>
      <c r="G1938" t="str">
        <f>VLOOKUP(F1938,Account!$A$2:$C$508,2,0)</f>
        <v>D5014</v>
      </c>
      <c r="H1938" t="str">
        <f>VLOOKUP(F1938,Account!$A$2:$C$508,3,0)</f>
        <v>Salaries-Staff</v>
      </c>
    </row>
    <row r="1939" spans="1:8" hidden="1" x14ac:dyDescent="0.3">
      <c r="A1939" t="s">
        <v>3116</v>
      </c>
      <c r="B1939" t="s">
        <v>9</v>
      </c>
      <c r="C1939" t="s">
        <v>3308</v>
      </c>
      <c r="D1939" t="s">
        <v>3309</v>
      </c>
      <c r="E1939" t="s">
        <v>190</v>
      </c>
      <c r="F1939" s="8">
        <v>50143</v>
      </c>
      <c r="G1939" t="str">
        <f>VLOOKUP(F1939,Account!$A$2:$C$508,2,0)</f>
        <v>D5014</v>
      </c>
      <c r="H1939" t="str">
        <f>VLOOKUP(F1939,Account!$A$2:$C$508,3,0)</f>
        <v>Salaries-Staff</v>
      </c>
    </row>
    <row r="1940" spans="1:8" hidden="1" x14ac:dyDescent="0.3">
      <c r="A1940" t="s">
        <v>3116</v>
      </c>
      <c r="B1940" t="s">
        <v>9</v>
      </c>
      <c r="C1940" t="s">
        <v>3310</v>
      </c>
      <c r="D1940" t="s">
        <v>3311</v>
      </c>
      <c r="E1940" t="s">
        <v>190</v>
      </c>
      <c r="F1940" s="8">
        <v>50143</v>
      </c>
      <c r="G1940" t="str">
        <f>VLOOKUP(F1940,Account!$A$2:$C$508,2,0)</f>
        <v>D5014</v>
      </c>
      <c r="H1940" t="str">
        <f>VLOOKUP(F1940,Account!$A$2:$C$508,3,0)</f>
        <v>Salaries-Staff</v>
      </c>
    </row>
    <row r="1941" spans="1:8" hidden="1" x14ac:dyDescent="0.3">
      <c r="A1941" t="s">
        <v>3116</v>
      </c>
      <c r="B1941" t="s">
        <v>9</v>
      </c>
      <c r="C1941" t="s">
        <v>3312</v>
      </c>
      <c r="D1941" t="s">
        <v>3313</v>
      </c>
      <c r="E1941" t="s">
        <v>190</v>
      </c>
      <c r="F1941" s="8">
        <v>50143</v>
      </c>
      <c r="G1941" t="str">
        <f>VLOOKUP(F1941,Account!$A$2:$C$508,2,0)</f>
        <v>D5014</v>
      </c>
      <c r="H1941" t="str">
        <f>VLOOKUP(F1941,Account!$A$2:$C$508,3,0)</f>
        <v>Salaries-Staff</v>
      </c>
    </row>
    <row r="1942" spans="1:8" hidden="1" x14ac:dyDescent="0.3">
      <c r="A1942" t="s">
        <v>3116</v>
      </c>
      <c r="B1942" t="s">
        <v>9</v>
      </c>
      <c r="C1942" t="s">
        <v>3314</v>
      </c>
      <c r="D1942" t="s">
        <v>3315</v>
      </c>
      <c r="E1942" t="s">
        <v>190</v>
      </c>
      <c r="F1942" s="8">
        <v>50143</v>
      </c>
      <c r="G1942" t="str">
        <f>VLOOKUP(F1942,Account!$A$2:$C$508,2,0)</f>
        <v>D5014</v>
      </c>
      <c r="H1942" t="str">
        <f>VLOOKUP(F1942,Account!$A$2:$C$508,3,0)</f>
        <v>Salaries-Staff</v>
      </c>
    </row>
    <row r="1943" spans="1:8" hidden="1" x14ac:dyDescent="0.3">
      <c r="A1943" t="s">
        <v>3116</v>
      </c>
      <c r="B1943" t="s">
        <v>9</v>
      </c>
      <c r="C1943" t="s">
        <v>3316</v>
      </c>
      <c r="D1943" t="s">
        <v>3317</v>
      </c>
      <c r="E1943" t="s">
        <v>190</v>
      </c>
      <c r="F1943" s="8">
        <v>50143</v>
      </c>
      <c r="G1943" t="str">
        <f>VLOOKUP(F1943,Account!$A$2:$C$508,2,0)</f>
        <v>D5014</v>
      </c>
      <c r="H1943" t="str">
        <f>VLOOKUP(F1943,Account!$A$2:$C$508,3,0)</f>
        <v>Salaries-Staff</v>
      </c>
    </row>
    <row r="1944" spans="1:8" hidden="1" x14ac:dyDescent="0.3">
      <c r="A1944" t="s">
        <v>3116</v>
      </c>
      <c r="B1944" t="s">
        <v>9</v>
      </c>
      <c r="C1944" t="s">
        <v>2374</v>
      </c>
      <c r="D1944" t="s">
        <v>3318</v>
      </c>
      <c r="E1944" t="s">
        <v>190</v>
      </c>
      <c r="F1944" s="8">
        <v>50143</v>
      </c>
      <c r="G1944" t="str">
        <f>VLOOKUP(F1944,Account!$A$2:$C$508,2,0)</f>
        <v>D5014</v>
      </c>
      <c r="H1944" t="str">
        <f>VLOOKUP(F1944,Account!$A$2:$C$508,3,0)</f>
        <v>Salaries-Staff</v>
      </c>
    </row>
    <row r="1945" spans="1:8" hidden="1" x14ac:dyDescent="0.3">
      <c r="A1945" t="s">
        <v>3116</v>
      </c>
      <c r="B1945" t="s">
        <v>9</v>
      </c>
      <c r="C1945" t="s">
        <v>3319</v>
      </c>
      <c r="D1945" t="s">
        <v>2392</v>
      </c>
      <c r="E1945" t="s">
        <v>190</v>
      </c>
      <c r="F1945" s="8">
        <v>50143</v>
      </c>
      <c r="G1945" t="str">
        <f>VLOOKUP(F1945,Account!$A$2:$C$508,2,0)</f>
        <v>D5014</v>
      </c>
      <c r="H1945" t="str">
        <f>VLOOKUP(F1945,Account!$A$2:$C$508,3,0)</f>
        <v>Salaries-Staff</v>
      </c>
    </row>
    <row r="1946" spans="1:8" hidden="1" x14ac:dyDescent="0.3">
      <c r="A1946" t="s">
        <v>3116</v>
      </c>
      <c r="B1946" t="s">
        <v>9</v>
      </c>
      <c r="C1946" t="s">
        <v>2376</v>
      </c>
      <c r="D1946" t="s">
        <v>404</v>
      </c>
      <c r="E1946" t="s">
        <v>190</v>
      </c>
      <c r="F1946" s="8">
        <v>50143</v>
      </c>
      <c r="G1946" t="str">
        <f>VLOOKUP(F1946,Account!$A$2:$C$508,2,0)</f>
        <v>D5014</v>
      </c>
      <c r="H1946" t="str">
        <f>VLOOKUP(F1946,Account!$A$2:$C$508,3,0)</f>
        <v>Salaries-Staff</v>
      </c>
    </row>
    <row r="1947" spans="1:8" hidden="1" x14ac:dyDescent="0.3">
      <c r="A1947" t="s">
        <v>3116</v>
      </c>
      <c r="B1947" t="s">
        <v>9</v>
      </c>
      <c r="C1947" t="s">
        <v>3320</v>
      </c>
      <c r="D1947" t="s">
        <v>408</v>
      </c>
      <c r="E1947" t="s">
        <v>190</v>
      </c>
      <c r="F1947" s="8">
        <v>50143</v>
      </c>
      <c r="G1947" t="str">
        <f>VLOOKUP(F1947,Account!$A$2:$C$508,2,0)</f>
        <v>D5014</v>
      </c>
      <c r="H1947" t="str">
        <f>VLOOKUP(F1947,Account!$A$2:$C$508,3,0)</f>
        <v>Salaries-Staff</v>
      </c>
    </row>
    <row r="1948" spans="1:8" hidden="1" x14ac:dyDescent="0.3">
      <c r="A1948" t="s">
        <v>3116</v>
      </c>
      <c r="B1948" t="s">
        <v>9</v>
      </c>
      <c r="C1948" t="s">
        <v>401</v>
      </c>
      <c r="D1948" t="s">
        <v>402</v>
      </c>
      <c r="E1948" t="s">
        <v>190</v>
      </c>
      <c r="F1948" s="8">
        <v>50143</v>
      </c>
      <c r="G1948" t="str">
        <f>VLOOKUP(F1948,Account!$A$2:$C$508,2,0)</f>
        <v>D5014</v>
      </c>
      <c r="H1948" t="str">
        <f>VLOOKUP(F1948,Account!$A$2:$C$508,3,0)</f>
        <v>Salaries-Staff</v>
      </c>
    </row>
    <row r="1949" spans="1:8" hidden="1" x14ac:dyDescent="0.3">
      <c r="A1949" t="s">
        <v>3116</v>
      </c>
      <c r="B1949" t="s">
        <v>9</v>
      </c>
      <c r="C1949" t="s">
        <v>405</v>
      </c>
      <c r="D1949" t="s">
        <v>406</v>
      </c>
      <c r="E1949" t="s">
        <v>190</v>
      </c>
      <c r="F1949" s="8">
        <v>50143</v>
      </c>
      <c r="G1949" t="str">
        <f>VLOOKUP(F1949,Account!$A$2:$C$508,2,0)</f>
        <v>D5014</v>
      </c>
      <c r="H1949" t="str">
        <f>VLOOKUP(F1949,Account!$A$2:$C$508,3,0)</f>
        <v>Salaries-Staff</v>
      </c>
    </row>
    <row r="1950" spans="1:8" hidden="1" x14ac:dyDescent="0.3">
      <c r="A1950" t="s">
        <v>3116</v>
      </c>
      <c r="B1950" t="s">
        <v>9</v>
      </c>
      <c r="C1950" t="s">
        <v>409</v>
      </c>
      <c r="D1950" t="s">
        <v>410</v>
      </c>
      <c r="E1950" t="s">
        <v>190</v>
      </c>
      <c r="F1950" s="8">
        <v>50143</v>
      </c>
      <c r="G1950" t="str">
        <f>VLOOKUP(F1950,Account!$A$2:$C$508,2,0)</f>
        <v>D5014</v>
      </c>
      <c r="H1950" t="str">
        <f>VLOOKUP(F1950,Account!$A$2:$C$508,3,0)</f>
        <v>Salaries-Staff</v>
      </c>
    </row>
    <row r="1951" spans="1:8" hidden="1" x14ac:dyDescent="0.3">
      <c r="A1951" t="s">
        <v>3116</v>
      </c>
      <c r="B1951" t="s">
        <v>9</v>
      </c>
      <c r="C1951" t="s">
        <v>2388</v>
      </c>
      <c r="D1951" t="s">
        <v>3321</v>
      </c>
      <c r="E1951" t="s">
        <v>190</v>
      </c>
      <c r="F1951" s="8">
        <v>50141</v>
      </c>
      <c r="G1951" t="str">
        <f>VLOOKUP(F1951,Account!$A$2:$C$508,2,0)</f>
        <v>D5014</v>
      </c>
      <c r="H1951" t="str">
        <f>VLOOKUP(F1951,Account!$A$2:$C$508,3,0)</f>
        <v>Salaries-Professional Admin</v>
      </c>
    </row>
    <row r="1952" spans="1:8" hidden="1" x14ac:dyDescent="0.3">
      <c r="A1952" t="s">
        <v>3116</v>
      </c>
      <c r="B1952" t="s">
        <v>9</v>
      </c>
      <c r="C1952" t="s">
        <v>3322</v>
      </c>
      <c r="D1952" t="s">
        <v>3323</v>
      </c>
      <c r="E1952" t="s">
        <v>190</v>
      </c>
      <c r="F1952" s="8">
        <v>50143</v>
      </c>
      <c r="G1952" t="str">
        <f>VLOOKUP(F1952,Account!$A$2:$C$508,2,0)</f>
        <v>D5014</v>
      </c>
      <c r="H1952" t="str">
        <f>VLOOKUP(F1952,Account!$A$2:$C$508,3,0)</f>
        <v>Salaries-Staff</v>
      </c>
    </row>
    <row r="1953" spans="1:8" hidden="1" x14ac:dyDescent="0.3">
      <c r="A1953" t="s">
        <v>3116</v>
      </c>
      <c r="B1953" t="s">
        <v>9</v>
      </c>
      <c r="C1953" t="s">
        <v>1119</v>
      </c>
      <c r="D1953" t="s">
        <v>3324</v>
      </c>
      <c r="E1953" t="s">
        <v>190</v>
      </c>
      <c r="F1953" s="8">
        <v>50143</v>
      </c>
      <c r="G1953" t="str">
        <f>VLOOKUP(F1953,Account!$A$2:$C$508,2,0)</f>
        <v>D5014</v>
      </c>
      <c r="H1953" t="str">
        <f>VLOOKUP(F1953,Account!$A$2:$C$508,3,0)</f>
        <v>Salaries-Staff</v>
      </c>
    </row>
    <row r="1954" spans="1:8" hidden="1" x14ac:dyDescent="0.3">
      <c r="A1954" t="s">
        <v>3116</v>
      </c>
      <c r="B1954" t="s">
        <v>9</v>
      </c>
      <c r="C1954" t="s">
        <v>3325</v>
      </c>
      <c r="D1954" t="s">
        <v>3326</v>
      </c>
      <c r="E1954" t="s">
        <v>190</v>
      </c>
      <c r="F1954" s="8">
        <v>50143</v>
      </c>
      <c r="G1954" t="str">
        <f>VLOOKUP(F1954,Account!$A$2:$C$508,2,0)</f>
        <v>D5014</v>
      </c>
      <c r="H1954" t="str">
        <f>VLOOKUP(F1954,Account!$A$2:$C$508,3,0)</f>
        <v>Salaries-Staff</v>
      </c>
    </row>
    <row r="1955" spans="1:8" hidden="1" x14ac:dyDescent="0.3">
      <c r="A1955" t="s">
        <v>3116</v>
      </c>
      <c r="B1955" t="s">
        <v>9</v>
      </c>
      <c r="C1955" t="s">
        <v>3327</v>
      </c>
      <c r="D1955" t="s">
        <v>3328</v>
      </c>
      <c r="E1955" t="s">
        <v>190</v>
      </c>
      <c r="F1955" s="8">
        <v>50143</v>
      </c>
      <c r="G1955" t="str">
        <f>VLOOKUP(F1955,Account!$A$2:$C$508,2,0)</f>
        <v>D5014</v>
      </c>
      <c r="H1955" t="str">
        <f>VLOOKUP(F1955,Account!$A$2:$C$508,3,0)</f>
        <v>Salaries-Staff</v>
      </c>
    </row>
    <row r="1956" spans="1:8" hidden="1" x14ac:dyDescent="0.3">
      <c r="A1956" t="s">
        <v>3116</v>
      </c>
      <c r="B1956" t="s">
        <v>9</v>
      </c>
      <c r="C1956" t="s">
        <v>3329</v>
      </c>
      <c r="D1956" t="s">
        <v>3330</v>
      </c>
      <c r="E1956" t="s">
        <v>190</v>
      </c>
      <c r="F1956" s="8">
        <v>50143</v>
      </c>
      <c r="G1956" t="str">
        <f>VLOOKUP(F1956,Account!$A$2:$C$508,2,0)</f>
        <v>D5014</v>
      </c>
      <c r="H1956" t="str">
        <f>VLOOKUP(F1956,Account!$A$2:$C$508,3,0)</f>
        <v>Salaries-Staff</v>
      </c>
    </row>
    <row r="1957" spans="1:8" hidden="1" x14ac:dyDescent="0.3">
      <c r="A1957" t="s">
        <v>3116</v>
      </c>
      <c r="B1957" t="s">
        <v>9</v>
      </c>
      <c r="C1957" t="s">
        <v>3331</v>
      </c>
      <c r="D1957" t="s">
        <v>3332</v>
      </c>
      <c r="E1957" t="s">
        <v>190</v>
      </c>
      <c r="F1957" s="8">
        <v>50143</v>
      </c>
      <c r="G1957" t="str">
        <f>VLOOKUP(F1957,Account!$A$2:$C$508,2,0)</f>
        <v>D5014</v>
      </c>
      <c r="H1957" t="str">
        <f>VLOOKUP(F1957,Account!$A$2:$C$508,3,0)</f>
        <v>Salaries-Staff</v>
      </c>
    </row>
    <row r="1958" spans="1:8" hidden="1" x14ac:dyDescent="0.3">
      <c r="A1958" t="s">
        <v>3116</v>
      </c>
      <c r="B1958" t="s">
        <v>9</v>
      </c>
      <c r="C1958" t="s">
        <v>3333</v>
      </c>
      <c r="D1958" t="s">
        <v>3334</v>
      </c>
      <c r="E1958" t="s">
        <v>190</v>
      </c>
      <c r="F1958" s="8">
        <v>50143</v>
      </c>
      <c r="G1958" t="str">
        <f>VLOOKUP(F1958,Account!$A$2:$C$508,2,0)</f>
        <v>D5014</v>
      </c>
      <c r="H1958" t="str">
        <f>VLOOKUP(F1958,Account!$A$2:$C$508,3,0)</f>
        <v>Salaries-Staff</v>
      </c>
    </row>
    <row r="1959" spans="1:8" hidden="1" x14ac:dyDescent="0.3">
      <c r="A1959" t="s">
        <v>3116</v>
      </c>
      <c r="B1959" t="s">
        <v>9</v>
      </c>
      <c r="C1959" t="s">
        <v>429</v>
      </c>
      <c r="D1959" t="s">
        <v>1162</v>
      </c>
      <c r="E1959" t="s">
        <v>190</v>
      </c>
      <c r="F1959" s="8">
        <v>50143</v>
      </c>
      <c r="G1959" t="str">
        <f>VLOOKUP(F1959,Account!$A$2:$C$508,2,0)</f>
        <v>D5014</v>
      </c>
      <c r="H1959" t="str">
        <f>VLOOKUP(F1959,Account!$A$2:$C$508,3,0)</f>
        <v>Salaries-Staff</v>
      </c>
    </row>
    <row r="1960" spans="1:8" hidden="1" x14ac:dyDescent="0.3">
      <c r="A1960" t="s">
        <v>3116</v>
      </c>
      <c r="B1960" t="s">
        <v>9</v>
      </c>
      <c r="C1960" t="s">
        <v>3335</v>
      </c>
      <c r="D1960" t="s">
        <v>3336</v>
      </c>
      <c r="E1960" t="s">
        <v>190</v>
      </c>
      <c r="F1960" s="8">
        <v>50143</v>
      </c>
      <c r="G1960" t="str">
        <f>VLOOKUP(F1960,Account!$A$2:$C$508,2,0)</f>
        <v>D5014</v>
      </c>
      <c r="H1960" t="str">
        <f>VLOOKUP(F1960,Account!$A$2:$C$508,3,0)</f>
        <v>Salaries-Staff</v>
      </c>
    </row>
    <row r="1961" spans="1:8" hidden="1" x14ac:dyDescent="0.3">
      <c r="A1961" t="s">
        <v>3116</v>
      </c>
      <c r="B1961" t="s">
        <v>9</v>
      </c>
      <c r="C1961" t="s">
        <v>451</v>
      </c>
      <c r="D1961" t="s">
        <v>3337</v>
      </c>
      <c r="E1961" t="s">
        <v>190</v>
      </c>
      <c r="F1961" s="8">
        <v>50143</v>
      </c>
      <c r="G1961" t="str">
        <f>VLOOKUP(F1961,Account!$A$2:$C$508,2,0)</f>
        <v>D5014</v>
      </c>
      <c r="H1961" t="str">
        <f>VLOOKUP(F1961,Account!$A$2:$C$508,3,0)</f>
        <v>Salaries-Staff</v>
      </c>
    </row>
    <row r="1962" spans="1:8" hidden="1" x14ac:dyDescent="0.3">
      <c r="A1962" t="s">
        <v>3116</v>
      </c>
      <c r="B1962" t="s">
        <v>9</v>
      </c>
      <c r="C1962" t="s">
        <v>3338</v>
      </c>
      <c r="D1962" t="s">
        <v>3339</v>
      </c>
      <c r="E1962" t="s">
        <v>190</v>
      </c>
      <c r="F1962" s="8">
        <v>50143</v>
      </c>
      <c r="G1962" t="str">
        <f>VLOOKUP(F1962,Account!$A$2:$C$508,2,0)</f>
        <v>D5014</v>
      </c>
      <c r="H1962" t="str">
        <f>VLOOKUP(F1962,Account!$A$2:$C$508,3,0)</f>
        <v>Salaries-Staff</v>
      </c>
    </row>
    <row r="1963" spans="1:8" hidden="1" x14ac:dyDescent="0.3">
      <c r="A1963" t="s">
        <v>3116</v>
      </c>
      <c r="B1963" t="s">
        <v>9</v>
      </c>
      <c r="C1963" t="s">
        <v>2483</v>
      </c>
      <c r="D1963" t="s">
        <v>3340</v>
      </c>
      <c r="E1963" t="s">
        <v>190</v>
      </c>
      <c r="F1963" s="8">
        <v>50143</v>
      </c>
      <c r="G1963" t="str">
        <f>VLOOKUP(F1963,Account!$A$2:$C$508,2,0)</f>
        <v>D5014</v>
      </c>
      <c r="H1963" t="str">
        <f>VLOOKUP(F1963,Account!$A$2:$C$508,3,0)</f>
        <v>Salaries-Staff</v>
      </c>
    </row>
    <row r="1964" spans="1:8" hidden="1" x14ac:dyDescent="0.3">
      <c r="A1964" t="s">
        <v>3116</v>
      </c>
      <c r="B1964" t="s">
        <v>9</v>
      </c>
      <c r="C1964" t="s">
        <v>2487</v>
      </c>
      <c r="D1964" t="s">
        <v>3341</v>
      </c>
      <c r="E1964" t="s">
        <v>190</v>
      </c>
      <c r="F1964" s="8">
        <v>50143</v>
      </c>
      <c r="G1964" t="str">
        <f>VLOOKUP(F1964,Account!$A$2:$C$508,2,0)</f>
        <v>D5014</v>
      </c>
      <c r="H1964" t="str">
        <f>VLOOKUP(F1964,Account!$A$2:$C$508,3,0)</f>
        <v>Salaries-Staff</v>
      </c>
    </row>
    <row r="1965" spans="1:8" hidden="1" x14ac:dyDescent="0.3">
      <c r="A1965" t="s">
        <v>3116</v>
      </c>
      <c r="B1965" t="s">
        <v>9</v>
      </c>
      <c r="C1965" t="s">
        <v>453</v>
      </c>
      <c r="D1965" t="s">
        <v>3342</v>
      </c>
      <c r="E1965" t="s">
        <v>190</v>
      </c>
      <c r="F1965" s="8">
        <v>50143</v>
      </c>
      <c r="G1965" t="str">
        <f>VLOOKUP(F1965,Account!$A$2:$C$508,2,0)</f>
        <v>D5014</v>
      </c>
      <c r="H1965" t="str">
        <f>VLOOKUP(F1965,Account!$A$2:$C$508,3,0)</f>
        <v>Salaries-Staff</v>
      </c>
    </row>
    <row r="1966" spans="1:8" hidden="1" x14ac:dyDescent="0.3">
      <c r="A1966" t="s">
        <v>3116</v>
      </c>
      <c r="B1966" t="s">
        <v>9</v>
      </c>
      <c r="C1966" t="s">
        <v>1247</v>
      </c>
      <c r="D1966" t="s">
        <v>3343</v>
      </c>
      <c r="E1966" t="s">
        <v>190</v>
      </c>
      <c r="F1966" s="8">
        <v>50141</v>
      </c>
      <c r="G1966" t="str">
        <f>VLOOKUP(F1966,Account!$A$2:$C$508,2,0)</f>
        <v>D5014</v>
      </c>
      <c r="H1966" t="str">
        <f>VLOOKUP(F1966,Account!$A$2:$C$508,3,0)</f>
        <v>Salaries-Professional Admin</v>
      </c>
    </row>
    <row r="1967" spans="1:8" hidden="1" x14ac:dyDescent="0.3">
      <c r="A1967" t="s">
        <v>3116</v>
      </c>
      <c r="B1967" t="s">
        <v>9</v>
      </c>
      <c r="C1967" t="s">
        <v>1251</v>
      </c>
      <c r="D1967" t="s">
        <v>3344</v>
      </c>
      <c r="E1967" t="s">
        <v>190</v>
      </c>
      <c r="F1967" s="8">
        <v>50143</v>
      </c>
      <c r="G1967" t="str">
        <f>VLOOKUP(F1967,Account!$A$2:$C$508,2,0)</f>
        <v>D5014</v>
      </c>
      <c r="H1967" t="str">
        <f>VLOOKUP(F1967,Account!$A$2:$C$508,3,0)</f>
        <v>Salaries-Staff</v>
      </c>
    </row>
    <row r="1968" spans="1:8" hidden="1" x14ac:dyDescent="0.3">
      <c r="A1968" t="s">
        <v>3116</v>
      </c>
      <c r="B1968" t="s">
        <v>9</v>
      </c>
      <c r="C1968" t="s">
        <v>3345</v>
      </c>
      <c r="D1968" t="s">
        <v>532</v>
      </c>
      <c r="E1968" t="s">
        <v>190</v>
      </c>
      <c r="F1968" s="8">
        <v>50143</v>
      </c>
      <c r="G1968" t="str">
        <f>VLOOKUP(F1968,Account!$A$2:$C$508,2,0)</f>
        <v>D5014</v>
      </c>
      <c r="H1968" t="str">
        <f>VLOOKUP(F1968,Account!$A$2:$C$508,3,0)</f>
        <v>Salaries-Staff</v>
      </c>
    </row>
    <row r="1969" spans="1:8" hidden="1" x14ac:dyDescent="0.3">
      <c r="A1969" t="s">
        <v>3116</v>
      </c>
      <c r="B1969" t="s">
        <v>9</v>
      </c>
      <c r="C1969" t="s">
        <v>3346</v>
      </c>
      <c r="D1969" t="s">
        <v>3347</v>
      </c>
      <c r="E1969" t="s">
        <v>190</v>
      </c>
      <c r="F1969" s="8">
        <v>50143</v>
      </c>
      <c r="G1969" t="str">
        <f>VLOOKUP(F1969,Account!$A$2:$C$508,2,0)</f>
        <v>D5014</v>
      </c>
      <c r="H1969" t="str">
        <f>VLOOKUP(F1969,Account!$A$2:$C$508,3,0)</f>
        <v>Salaries-Staff</v>
      </c>
    </row>
    <row r="1970" spans="1:8" hidden="1" x14ac:dyDescent="0.3">
      <c r="A1970" t="s">
        <v>3116</v>
      </c>
      <c r="B1970" t="s">
        <v>9</v>
      </c>
      <c r="C1970" t="s">
        <v>465</v>
      </c>
      <c r="D1970" t="s">
        <v>3348</v>
      </c>
      <c r="E1970" t="s">
        <v>190</v>
      </c>
      <c r="F1970" s="8">
        <v>50143</v>
      </c>
      <c r="G1970" t="str">
        <f>VLOOKUP(F1970,Account!$A$2:$C$508,2,0)</f>
        <v>D5014</v>
      </c>
      <c r="H1970" t="str">
        <f>VLOOKUP(F1970,Account!$A$2:$C$508,3,0)</f>
        <v>Salaries-Staff</v>
      </c>
    </row>
    <row r="1971" spans="1:8" hidden="1" x14ac:dyDescent="0.3">
      <c r="A1971" t="s">
        <v>3116</v>
      </c>
      <c r="B1971" t="s">
        <v>9</v>
      </c>
      <c r="C1971" t="s">
        <v>3349</v>
      </c>
      <c r="D1971" t="s">
        <v>3350</v>
      </c>
      <c r="E1971" t="s">
        <v>190</v>
      </c>
      <c r="F1971" s="8">
        <v>50143</v>
      </c>
      <c r="G1971" t="str">
        <f>VLOOKUP(F1971,Account!$A$2:$C$508,2,0)</f>
        <v>D5014</v>
      </c>
      <c r="H1971" t="str">
        <f>VLOOKUP(F1971,Account!$A$2:$C$508,3,0)</f>
        <v>Salaries-Staff</v>
      </c>
    </row>
    <row r="1972" spans="1:8" hidden="1" x14ac:dyDescent="0.3">
      <c r="A1972" t="s">
        <v>3116</v>
      </c>
      <c r="B1972" t="s">
        <v>9</v>
      </c>
      <c r="C1972" t="s">
        <v>3351</v>
      </c>
      <c r="D1972" t="s">
        <v>3352</v>
      </c>
      <c r="E1972" t="s">
        <v>190</v>
      </c>
      <c r="F1972" s="8">
        <v>50143</v>
      </c>
      <c r="G1972" t="str">
        <f>VLOOKUP(F1972,Account!$A$2:$C$508,2,0)</f>
        <v>D5014</v>
      </c>
      <c r="H1972" t="str">
        <f>VLOOKUP(F1972,Account!$A$2:$C$508,3,0)</f>
        <v>Salaries-Staff</v>
      </c>
    </row>
    <row r="1973" spans="1:8" hidden="1" x14ac:dyDescent="0.3">
      <c r="A1973" t="s">
        <v>3116</v>
      </c>
      <c r="B1973" t="s">
        <v>9</v>
      </c>
      <c r="C1973" t="s">
        <v>2591</v>
      </c>
      <c r="D1973" t="s">
        <v>3353</v>
      </c>
      <c r="E1973" t="s">
        <v>190</v>
      </c>
      <c r="F1973" s="8">
        <v>50143</v>
      </c>
      <c r="G1973" t="str">
        <f>VLOOKUP(F1973,Account!$A$2:$C$508,2,0)</f>
        <v>D5014</v>
      </c>
      <c r="H1973" t="str">
        <f>VLOOKUP(F1973,Account!$A$2:$C$508,3,0)</f>
        <v>Salaries-Staff</v>
      </c>
    </row>
    <row r="1974" spans="1:8" hidden="1" x14ac:dyDescent="0.3">
      <c r="A1974" t="s">
        <v>3116</v>
      </c>
      <c r="B1974" t="s">
        <v>9</v>
      </c>
      <c r="C1974" t="s">
        <v>3354</v>
      </c>
      <c r="D1974" t="s">
        <v>3355</v>
      </c>
      <c r="E1974" t="s">
        <v>190</v>
      </c>
      <c r="F1974" s="8">
        <v>50143</v>
      </c>
      <c r="G1974" t="str">
        <f>VLOOKUP(F1974,Account!$A$2:$C$508,2,0)</f>
        <v>D5014</v>
      </c>
      <c r="H1974" t="str">
        <f>VLOOKUP(F1974,Account!$A$2:$C$508,3,0)</f>
        <v>Salaries-Staff</v>
      </c>
    </row>
    <row r="1975" spans="1:8" hidden="1" x14ac:dyDescent="0.3">
      <c r="A1975" t="s">
        <v>3116</v>
      </c>
      <c r="B1975" t="s">
        <v>9</v>
      </c>
      <c r="C1975" t="s">
        <v>2593</v>
      </c>
      <c r="D1975" t="s">
        <v>3356</v>
      </c>
      <c r="E1975" t="s">
        <v>190</v>
      </c>
      <c r="F1975" s="8">
        <v>50143</v>
      </c>
      <c r="G1975" t="str">
        <f>VLOOKUP(F1975,Account!$A$2:$C$508,2,0)</f>
        <v>D5014</v>
      </c>
      <c r="H1975" t="str">
        <f>VLOOKUP(F1975,Account!$A$2:$C$508,3,0)</f>
        <v>Salaries-Staff</v>
      </c>
    </row>
    <row r="1976" spans="1:8" hidden="1" x14ac:dyDescent="0.3">
      <c r="A1976" t="s">
        <v>3116</v>
      </c>
      <c r="B1976" t="s">
        <v>9</v>
      </c>
      <c r="C1976" t="s">
        <v>2595</v>
      </c>
      <c r="D1976" t="s">
        <v>3357</v>
      </c>
      <c r="E1976" t="s">
        <v>190</v>
      </c>
      <c r="F1976" s="8">
        <v>50143</v>
      </c>
      <c r="G1976" t="str">
        <f>VLOOKUP(F1976,Account!$A$2:$C$508,2,0)</f>
        <v>D5014</v>
      </c>
      <c r="H1976" t="str">
        <f>VLOOKUP(F1976,Account!$A$2:$C$508,3,0)</f>
        <v>Salaries-Staff</v>
      </c>
    </row>
    <row r="1977" spans="1:8" hidden="1" x14ac:dyDescent="0.3">
      <c r="A1977" t="s">
        <v>3116</v>
      </c>
      <c r="B1977" t="s">
        <v>9</v>
      </c>
      <c r="C1977" t="s">
        <v>1309</v>
      </c>
      <c r="D1977" t="s">
        <v>3358</v>
      </c>
      <c r="E1977" t="s">
        <v>190</v>
      </c>
      <c r="F1977" s="8">
        <v>50143</v>
      </c>
      <c r="G1977" t="str">
        <f>VLOOKUP(F1977,Account!$A$2:$C$508,2,0)</f>
        <v>D5014</v>
      </c>
      <c r="H1977" t="str">
        <f>VLOOKUP(F1977,Account!$A$2:$C$508,3,0)</f>
        <v>Salaries-Staff</v>
      </c>
    </row>
    <row r="1978" spans="1:8" hidden="1" x14ac:dyDescent="0.3">
      <c r="A1978" t="s">
        <v>3116</v>
      </c>
      <c r="B1978" t="s">
        <v>9</v>
      </c>
      <c r="C1978" t="s">
        <v>2630</v>
      </c>
      <c r="D1978" t="s">
        <v>3359</v>
      </c>
      <c r="E1978" t="s">
        <v>190</v>
      </c>
      <c r="F1978" s="8">
        <v>50143</v>
      </c>
      <c r="G1978" t="str">
        <f>VLOOKUP(F1978,Account!$A$2:$C$508,2,0)</f>
        <v>D5014</v>
      </c>
      <c r="H1978" t="str">
        <f>VLOOKUP(F1978,Account!$A$2:$C$508,3,0)</f>
        <v>Salaries-Staff</v>
      </c>
    </row>
    <row r="1979" spans="1:8" hidden="1" x14ac:dyDescent="0.3">
      <c r="A1979" t="s">
        <v>3116</v>
      </c>
      <c r="B1979" t="s">
        <v>9</v>
      </c>
      <c r="C1979" t="s">
        <v>3360</v>
      </c>
      <c r="D1979" t="s">
        <v>3361</v>
      </c>
      <c r="E1979" t="s">
        <v>190</v>
      </c>
      <c r="F1979" s="8">
        <v>50143</v>
      </c>
      <c r="G1979" t="str">
        <f>VLOOKUP(F1979,Account!$A$2:$C$508,2,0)</f>
        <v>D5014</v>
      </c>
      <c r="H1979" t="str">
        <f>VLOOKUP(F1979,Account!$A$2:$C$508,3,0)</f>
        <v>Salaries-Staff</v>
      </c>
    </row>
    <row r="1980" spans="1:8" hidden="1" x14ac:dyDescent="0.3">
      <c r="A1980" t="s">
        <v>3116</v>
      </c>
      <c r="B1980" t="s">
        <v>9</v>
      </c>
      <c r="C1980" t="s">
        <v>3362</v>
      </c>
      <c r="D1980" t="s">
        <v>2617</v>
      </c>
      <c r="E1980" t="s">
        <v>190</v>
      </c>
      <c r="F1980" s="8">
        <v>50143</v>
      </c>
      <c r="G1980" t="str">
        <f>VLOOKUP(F1980,Account!$A$2:$C$508,2,0)</f>
        <v>D5014</v>
      </c>
      <c r="H1980" t="str">
        <f>VLOOKUP(F1980,Account!$A$2:$C$508,3,0)</f>
        <v>Salaries-Staff</v>
      </c>
    </row>
    <row r="1981" spans="1:8" hidden="1" x14ac:dyDescent="0.3">
      <c r="A1981" t="s">
        <v>3116</v>
      </c>
      <c r="B1981" t="s">
        <v>9</v>
      </c>
      <c r="C1981" t="s">
        <v>3363</v>
      </c>
      <c r="D1981" t="s">
        <v>3364</v>
      </c>
      <c r="E1981" t="s">
        <v>190</v>
      </c>
      <c r="F1981" s="8">
        <v>50143</v>
      </c>
      <c r="G1981" t="str">
        <f>VLOOKUP(F1981,Account!$A$2:$C$508,2,0)</f>
        <v>D5014</v>
      </c>
      <c r="H1981" t="str">
        <f>VLOOKUP(F1981,Account!$A$2:$C$508,3,0)</f>
        <v>Salaries-Staff</v>
      </c>
    </row>
    <row r="1982" spans="1:8" hidden="1" x14ac:dyDescent="0.3">
      <c r="A1982" t="s">
        <v>3116</v>
      </c>
      <c r="B1982" t="s">
        <v>9</v>
      </c>
      <c r="C1982" t="s">
        <v>3365</v>
      </c>
      <c r="D1982" t="s">
        <v>3366</v>
      </c>
      <c r="E1982" t="s">
        <v>190</v>
      </c>
      <c r="F1982" s="8">
        <v>50141</v>
      </c>
      <c r="G1982" t="str">
        <f>VLOOKUP(F1982,Account!$A$2:$C$508,2,0)</f>
        <v>D5014</v>
      </c>
      <c r="H1982" t="str">
        <f>VLOOKUP(F1982,Account!$A$2:$C$508,3,0)</f>
        <v>Salaries-Professional Admin</v>
      </c>
    </row>
    <row r="1983" spans="1:8" hidden="1" x14ac:dyDescent="0.3">
      <c r="A1983" t="s">
        <v>3116</v>
      </c>
      <c r="B1983" t="s">
        <v>9</v>
      </c>
      <c r="C1983" t="s">
        <v>3367</v>
      </c>
      <c r="D1983" t="s">
        <v>3368</v>
      </c>
      <c r="E1983" t="s">
        <v>190</v>
      </c>
      <c r="F1983" s="8">
        <v>50143</v>
      </c>
      <c r="G1983" t="str">
        <f>VLOOKUP(F1983,Account!$A$2:$C$508,2,0)</f>
        <v>D5014</v>
      </c>
      <c r="H1983" t="str">
        <f>VLOOKUP(F1983,Account!$A$2:$C$508,3,0)</f>
        <v>Salaries-Staff</v>
      </c>
    </row>
    <row r="1984" spans="1:8" hidden="1" x14ac:dyDescent="0.3">
      <c r="A1984" t="s">
        <v>3116</v>
      </c>
      <c r="B1984" t="s">
        <v>9</v>
      </c>
      <c r="C1984" t="s">
        <v>3369</v>
      </c>
      <c r="D1984" t="s">
        <v>3370</v>
      </c>
      <c r="E1984" t="s">
        <v>190</v>
      </c>
      <c r="F1984" s="8">
        <v>50143</v>
      </c>
      <c r="G1984" t="str">
        <f>VLOOKUP(F1984,Account!$A$2:$C$508,2,0)</f>
        <v>D5014</v>
      </c>
      <c r="H1984" t="str">
        <f>VLOOKUP(F1984,Account!$A$2:$C$508,3,0)</f>
        <v>Salaries-Staff</v>
      </c>
    </row>
    <row r="1985" spans="1:8" hidden="1" x14ac:dyDescent="0.3">
      <c r="A1985" t="s">
        <v>3116</v>
      </c>
      <c r="B1985" t="s">
        <v>9</v>
      </c>
      <c r="C1985" t="s">
        <v>3371</v>
      </c>
      <c r="D1985" t="s">
        <v>3372</v>
      </c>
      <c r="E1985" t="s">
        <v>190</v>
      </c>
      <c r="F1985" s="8">
        <v>50143</v>
      </c>
      <c r="G1985" t="str">
        <f>VLOOKUP(F1985,Account!$A$2:$C$508,2,0)</f>
        <v>D5014</v>
      </c>
      <c r="H1985" t="str">
        <f>VLOOKUP(F1985,Account!$A$2:$C$508,3,0)</f>
        <v>Salaries-Staff</v>
      </c>
    </row>
    <row r="1986" spans="1:8" hidden="1" x14ac:dyDescent="0.3">
      <c r="A1986" t="s">
        <v>3116</v>
      </c>
      <c r="B1986" t="s">
        <v>9</v>
      </c>
      <c r="C1986" t="s">
        <v>3373</v>
      </c>
      <c r="D1986" t="s">
        <v>3374</v>
      </c>
      <c r="E1986" t="s">
        <v>190</v>
      </c>
      <c r="F1986" s="8">
        <v>50143</v>
      </c>
      <c r="G1986" t="str">
        <f>VLOOKUP(F1986,Account!$A$2:$C$508,2,0)</f>
        <v>D5014</v>
      </c>
      <c r="H1986" t="str">
        <f>VLOOKUP(F1986,Account!$A$2:$C$508,3,0)</f>
        <v>Salaries-Staff</v>
      </c>
    </row>
    <row r="1987" spans="1:8" hidden="1" x14ac:dyDescent="0.3">
      <c r="A1987" t="s">
        <v>3116</v>
      </c>
      <c r="B1987" t="s">
        <v>9</v>
      </c>
      <c r="C1987" t="s">
        <v>3375</v>
      </c>
      <c r="D1987" t="s">
        <v>3376</v>
      </c>
      <c r="E1987" t="s">
        <v>190</v>
      </c>
      <c r="F1987" s="8">
        <v>50143</v>
      </c>
      <c r="G1987" t="str">
        <f>VLOOKUP(F1987,Account!$A$2:$C$508,2,0)</f>
        <v>D5014</v>
      </c>
      <c r="H1987" t="str">
        <f>VLOOKUP(F1987,Account!$A$2:$C$508,3,0)</f>
        <v>Salaries-Staff</v>
      </c>
    </row>
    <row r="1988" spans="1:8" hidden="1" x14ac:dyDescent="0.3">
      <c r="A1988" t="s">
        <v>3116</v>
      </c>
      <c r="B1988" t="s">
        <v>9</v>
      </c>
      <c r="C1988" t="s">
        <v>467</v>
      </c>
      <c r="D1988" t="s">
        <v>3377</v>
      </c>
      <c r="E1988" t="s">
        <v>190</v>
      </c>
      <c r="F1988" s="8">
        <v>50143</v>
      </c>
      <c r="G1988" t="str">
        <f>VLOOKUP(F1988,Account!$A$2:$C$508,2,0)</f>
        <v>D5014</v>
      </c>
      <c r="H1988" t="str">
        <f>VLOOKUP(F1988,Account!$A$2:$C$508,3,0)</f>
        <v>Salaries-Staff</v>
      </c>
    </row>
    <row r="1989" spans="1:8" hidden="1" x14ac:dyDescent="0.3">
      <c r="A1989" t="s">
        <v>3116</v>
      </c>
      <c r="B1989" t="s">
        <v>9</v>
      </c>
      <c r="C1989" t="s">
        <v>3378</v>
      </c>
      <c r="D1989" t="s">
        <v>3379</v>
      </c>
      <c r="E1989" t="s">
        <v>190</v>
      </c>
      <c r="F1989" s="8">
        <v>50143</v>
      </c>
      <c r="G1989" t="str">
        <f>VLOOKUP(F1989,Account!$A$2:$C$508,2,0)</f>
        <v>D5014</v>
      </c>
      <c r="H1989" t="str">
        <f>VLOOKUP(F1989,Account!$A$2:$C$508,3,0)</f>
        <v>Salaries-Staff</v>
      </c>
    </row>
    <row r="1990" spans="1:8" hidden="1" x14ac:dyDescent="0.3">
      <c r="A1990" t="s">
        <v>3116</v>
      </c>
      <c r="B1990" t="s">
        <v>9</v>
      </c>
      <c r="C1990" t="s">
        <v>3380</v>
      </c>
      <c r="D1990" t="s">
        <v>3381</v>
      </c>
      <c r="E1990" t="s">
        <v>190</v>
      </c>
      <c r="F1990" s="8">
        <v>50143</v>
      </c>
      <c r="G1990" t="str">
        <f>VLOOKUP(F1990,Account!$A$2:$C$508,2,0)</f>
        <v>D5014</v>
      </c>
      <c r="H1990" t="str">
        <f>VLOOKUP(F1990,Account!$A$2:$C$508,3,0)</f>
        <v>Salaries-Staff</v>
      </c>
    </row>
    <row r="1991" spans="1:8" hidden="1" x14ac:dyDescent="0.3">
      <c r="A1991" t="s">
        <v>3116</v>
      </c>
      <c r="B1991" t="s">
        <v>9</v>
      </c>
      <c r="C1991" t="s">
        <v>3382</v>
      </c>
      <c r="D1991" t="s">
        <v>3383</v>
      </c>
      <c r="E1991" t="s">
        <v>190</v>
      </c>
      <c r="F1991" s="8">
        <v>50143</v>
      </c>
      <c r="G1991" t="str">
        <f>VLOOKUP(F1991,Account!$A$2:$C$508,2,0)</f>
        <v>D5014</v>
      </c>
      <c r="H1991" t="str">
        <f>VLOOKUP(F1991,Account!$A$2:$C$508,3,0)</f>
        <v>Salaries-Staff</v>
      </c>
    </row>
    <row r="1992" spans="1:8" hidden="1" x14ac:dyDescent="0.3">
      <c r="A1992" t="s">
        <v>3116</v>
      </c>
      <c r="B1992" t="s">
        <v>9</v>
      </c>
      <c r="C1992" t="s">
        <v>3384</v>
      </c>
      <c r="D1992" t="s">
        <v>3385</v>
      </c>
      <c r="E1992" t="s">
        <v>190</v>
      </c>
      <c r="F1992" s="8">
        <v>50143</v>
      </c>
      <c r="G1992" t="str">
        <f>VLOOKUP(F1992,Account!$A$2:$C$508,2,0)</f>
        <v>D5014</v>
      </c>
      <c r="H1992" t="str">
        <f>VLOOKUP(F1992,Account!$A$2:$C$508,3,0)</f>
        <v>Salaries-Staff</v>
      </c>
    </row>
    <row r="1993" spans="1:8" hidden="1" x14ac:dyDescent="0.3">
      <c r="A1993" t="s">
        <v>3116</v>
      </c>
      <c r="B1993" t="s">
        <v>9</v>
      </c>
      <c r="C1993" t="s">
        <v>3386</v>
      </c>
      <c r="D1993" t="s">
        <v>3387</v>
      </c>
      <c r="E1993" t="s">
        <v>190</v>
      </c>
      <c r="F1993" s="8">
        <v>50143</v>
      </c>
      <c r="G1993" t="str">
        <f>VLOOKUP(F1993,Account!$A$2:$C$508,2,0)</f>
        <v>D5014</v>
      </c>
      <c r="H1993" t="str">
        <f>VLOOKUP(F1993,Account!$A$2:$C$508,3,0)</f>
        <v>Salaries-Staff</v>
      </c>
    </row>
    <row r="1994" spans="1:8" hidden="1" x14ac:dyDescent="0.3">
      <c r="A1994" t="s">
        <v>3116</v>
      </c>
      <c r="B1994" t="s">
        <v>9</v>
      </c>
      <c r="C1994" t="s">
        <v>3388</v>
      </c>
      <c r="D1994" t="s">
        <v>3389</v>
      </c>
      <c r="E1994" t="s">
        <v>190</v>
      </c>
      <c r="F1994" s="8">
        <v>50143</v>
      </c>
      <c r="G1994" t="str">
        <f>VLOOKUP(F1994,Account!$A$2:$C$508,2,0)</f>
        <v>D5014</v>
      </c>
      <c r="H1994" t="str">
        <f>VLOOKUP(F1994,Account!$A$2:$C$508,3,0)</f>
        <v>Salaries-Staff</v>
      </c>
    </row>
    <row r="1995" spans="1:8" hidden="1" x14ac:dyDescent="0.3">
      <c r="A1995" t="s">
        <v>3116</v>
      </c>
      <c r="B1995" t="s">
        <v>9</v>
      </c>
      <c r="C1995" t="s">
        <v>3390</v>
      </c>
      <c r="D1995" t="s">
        <v>3391</v>
      </c>
      <c r="E1995" t="s">
        <v>190</v>
      </c>
      <c r="F1995" s="8">
        <v>50143</v>
      </c>
      <c r="G1995" t="str">
        <f>VLOOKUP(F1995,Account!$A$2:$C$508,2,0)</f>
        <v>D5014</v>
      </c>
      <c r="H1995" t="str">
        <f>VLOOKUP(F1995,Account!$A$2:$C$508,3,0)</f>
        <v>Salaries-Staff</v>
      </c>
    </row>
    <row r="1996" spans="1:8" hidden="1" x14ac:dyDescent="0.3">
      <c r="A1996" t="s">
        <v>3116</v>
      </c>
      <c r="B1996" t="s">
        <v>9</v>
      </c>
      <c r="C1996" t="s">
        <v>3392</v>
      </c>
      <c r="D1996" t="s">
        <v>3393</v>
      </c>
      <c r="E1996" t="s">
        <v>190</v>
      </c>
      <c r="F1996" s="8">
        <v>50141</v>
      </c>
      <c r="G1996" t="str">
        <f>VLOOKUP(F1996,Account!$A$2:$C$508,2,0)</f>
        <v>D5014</v>
      </c>
      <c r="H1996" t="str">
        <f>VLOOKUP(F1996,Account!$A$2:$C$508,3,0)</f>
        <v>Salaries-Professional Admin</v>
      </c>
    </row>
    <row r="1997" spans="1:8" hidden="1" x14ac:dyDescent="0.3">
      <c r="A1997" t="s">
        <v>3116</v>
      </c>
      <c r="B1997" t="s">
        <v>9</v>
      </c>
      <c r="C1997" t="s">
        <v>3394</v>
      </c>
      <c r="D1997" t="s">
        <v>3395</v>
      </c>
      <c r="E1997" t="s">
        <v>190</v>
      </c>
      <c r="F1997" s="8">
        <v>50141</v>
      </c>
      <c r="G1997" t="str">
        <f>VLOOKUP(F1997,Account!$A$2:$C$508,2,0)</f>
        <v>D5014</v>
      </c>
      <c r="H1997" t="str">
        <f>VLOOKUP(F1997,Account!$A$2:$C$508,3,0)</f>
        <v>Salaries-Professional Admin</v>
      </c>
    </row>
    <row r="1998" spans="1:8" hidden="1" x14ac:dyDescent="0.3">
      <c r="A1998" t="s">
        <v>3116</v>
      </c>
      <c r="B1998" t="s">
        <v>9</v>
      </c>
      <c r="C1998" t="s">
        <v>3396</v>
      </c>
      <c r="D1998" t="s">
        <v>3397</v>
      </c>
      <c r="E1998" t="s">
        <v>190</v>
      </c>
      <c r="F1998" s="8">
        <v>50143</v>
      </c>
      <c r="G1998" t="str">
        <f>VLOOKUP(F1998,Account!$A$2:$C$508,2,0)</f>
        <v>D5014</v>
      </c>
      <c r="H1998" t="str">
        <f>VLOOKUP(F1998,Account!$A$2:$C$508,3,0)</f>
        <v>Salaries-Staff</v>
      </c>
    </row>
    <row r="1999" spans="1:8" hidden="1" x14ac:dyDescent="0.3">
      <c r="A1999" t="s">
        <v>3116</v>
      </c>
      <c r="B1999" t="s">
        <v>9</v>
      </c>
      <c r="C1999" t="s">
        <v>3398</v>
      </c>
      <c r="D1999" t="s">
        <v>3399</v>
      </c>
      <c r="E1999" t="s">
        <v>190</v>
      </c>
      <c r="F1999" s="8">
        <v>50143</v>
      </c>
      <c r="G1999" t="str">
        <f>VLOOKUP(F1999,Account!$A$2:$C$508,2,0)</f>
        <v>D5014</v>
      </c>
      <c r="H1999" t="str">
        <f>VLOOKUP(F1999,Account!$A$2:$C$508,3,0)</f>
        <v>Salaries-Staff</v>
      </c>
    </row>
    <row r="2000" spans="1:8" hidden="1" x14ac:dyDescent="0.3">
      <c r="A2000" t="s">
        <v>3116</v>
      </c>
      <c r="B2000" t="s">
        <v>9</v>
      </c>
      <c r="C2000" t="s">
        <v>3400</v>
      </c>
      <c r="D2000" t="s">
        <v>3401</v>
      </c>
      <c r="E2000" t="s">
        <v>190</v>
      </c>
      <c r="F2000" s="8">
        <v>50143</v>
      </c>
      <c r="G2000" t="str">
        <f>VLOOKUP(F2000,Account!$A$2:$C$508,2,0)</f>
        <v>D5014</v>
      </c>
      <c r="H2000" t="str">
        <f>VLOOKUP(F2000,Account!$A$2:$C$508,3,0)</f>
        <v>Salaries-Staff</v>
      </c>
    </row>
    <row r="2001" spans="1:8" hidden="1" x14ac:dyDescent="0.3">
      <c r="A2001" t="s">
        <v>3116</v>
      </c>
      <c r="B2001" t="s">
        <v>9</v>
      </c>
      <c r="C2001" t="s">
        <v>3402</v>
      </c>
      <c r="D2001" t="s">
        <v>3403</v>
      </c>
      <c r="E2001" t="s">
        <v>190</v>
      </c>
      <c r="F2001" s="8">
        <v>50143</v>
      </c>
      <c r="G2001" t="str">
        <f>VLOOKUP(F2001,Account!$A$2:$C$508,2,0)</f>
        <v>D5014</v>
      </c>
      <c r="H2001" t="str">
        <f>VLOOKUP(F2001,Account!$A$2:$C$508,3,0)</f>
        <v>Salaries-Staff</v>
      </c>
    </row>
    <row r="2002" spans="1:8" hidden="1" x14ac:dyDescent="0.3">
      <c r="A2002" t="s">
        <v>3116</v>
      </c>
      <c r="B2002" t="s">
        <v>9</v>
      </c>
      <c r="C2002" t="s">
        <v>3404</v>
      </c>
      <c r="D2002" t="s">
        <v>3405</v>
      </c>
      <c r="E2002" t="s">
        <v>190</v>
      </c>
      <c r="F2002" s="8">
        <v>50143</v>
      </c>
      <c r="G2002" t="str">
        <f>VLOOKUP(F2002,Account!$A$2:$C$508,2,0)</f>
        <v>D5014</v>
      </c>
      <c r="H2002" t="str">
        <f>VLOOKUP(F2002,Account!$A$2:$C$508,3,0)</f>
        <v>Salaries-Staff</v>
      </c>
    </row>
    <row r="2003" spans="1:8" hidden="1" x14ac:dyDescent="0.3">
      <c r="A2003" t="s">
        <v>3116</v>
      </c>
      <c r="B2003" t="s">
        <v>9</v>
      </c>
      <c r="C2003" t="s">
        <v>3406</v>
      </c>
      <c r="D2003" t="s">
        <v>3407</v>
      </c>
      <c r="E2003" t="s">
        <v>190</v>
      </c>
      <c r="F2003" s="8">
        <v>50143</v>
      </c>
      <c r="G2003" t="str">
        <f>VLOOKUP(F2003,Account!$A$2:$C$508,2,0)</f>
        <v>D5014</v>
      </c>
      <c r="H2003" t="str">
        <f>VLOOKUP(F2003,Account!$A$2:$C$508,3,0)</f>
        <v>Salaries-Staff</v>
      </c>
    </row>
    <row r="2004" spans="1:8" hidden="1" x14ac:dyDescent="0.3">
      <c r="A2004" t="s">
        <v>3116</v>
      </c>
      <c r="B2004" t="s">
        <v>9</v>
      </c>
      <c r="C2004" t="s">
        <v>2691</v>
      </c>
      <c r="D2004" t="s">
        <v>3408</v>
      </c>
      <c r="E2004" t="s">
        <v>190</v>
      </c>
      <c r="F2004" s="8">
        <v>50143</v>
      </c>
      <c r="G2004" t="str">
        <f>VLOOKUP(F2004,Account!$A$2:$C$508,2,0)</f>
        <v>D5014</v>
      </c>
      <c r="H2004" t="str">
        <f>VLOOKUP(F2004,Account!$A$2:$C$508,3,0)</f>
        <v>Salaries-Staff</v>
      </c>
    </row>
    <row r="2005" spans="1:8" hidden="1" x14ac:dyDescent="0.3">
      <c r="A2005" t="s">
        <v>3116</v>
      </c>
      <c r="B2005" t="s">
        <v>9</v>
      </c>
      <c r="C2005" t="s">
        <v>3409</v>
      </c>
      <c r="D2005" t="s">
        <v>3410</v>
      </c>
      <c r="E2005" t="s">
        <v>190</v>
      </c>
      <c r="F2005" s="8">
        <v>50143</v>
      </c>
      <c r="G2005" t="str">
        <f>VLOOKUP(F2005,Account!$A$2:$C$508,2,0)</f>
        <v>D5014</v>
      </c>
      <c r="H2005" t="str">
        <f>VLOOKUP(F2005,Account!$A$2:$C$508,3,0)</f>
        <v>Salaries-Staff</v>
      </c>
    </row>
    <row r="2006" spans="1:8" hidden="1" x14ac:dyDescent="0.3">
      <c r="A2006" t="s">
        <v>3116</v>
      </c>
      <c r="B2006" t="s">
        <v>9</v>
      </c>
      <c r="C2006" t="s">
        <v>3411</v>
      </c>
      <c r="D2006" t="s">
        <v>3412</v>
      </c>
      <c r="E2006" t="s">
        <v>190</v>
      </c>
      <c r="F2006" s="8">
        <v>50143</v>
      </c>
      <c r="G2006" t="str">
        <f>VLOOKUP(F2006,Account!$A$2:$C$508,2,0)</f>
        <v>D5014</v>
      </c>
      <c r="H2006" t="str">
        <f>VLOOKUP(F2006,Account!$A$2:$C$508,3,0)</f>
        <v>Salaries-Staff</v>
      </c>
    </row>
    <row r="2007" spans="1:8" hidden="1" x14ac:dyDescent="0.3">
      <c r="A2007" t="s">
        <v>3116</v>
      </c>
      <c r="B2007" t="s">
        <v>9</v>
      </c>
      <c r="C2007" t="s">
        <v>3413</v>
      </c>
      <c r="D2007" t="s">
        <v>3414</v>
      </c>
      <c r="E2007" t="s">
        <v>190</v>
      </c>
      <c r="F2007" s="8">
        <v>50143</v>
      </c>
      <c r="G2007" t="str">
        <f>VLOOKUP(F2007,Account!$A$2:$C$508,2,0)</f>
        <v>D5014</v>
      </c>
      <c r="H2007" t="str">
        <f>VLOOKUP(F2007,Account!$A$2:$C$508,3,0)</f>
        <v>Salaries-Staff</v>
      </c>
    </row>
    <row r="2008" spans="1:8" hidden="1" x14ac:dyDescent="0.3">
      <c r="A2008" t="s">
        <v>3116</v>
      </c>
      <c r="B2008" t="s">
        <v>9</v>
      </c>
      <c r="C2008" t="s">
        <v>3415</v>
      </c>
      <c r="D2008" t="s">
        <v>3416</v>
      </c>
      <c r="E2008" t="s">
        <v>190</v>
      </c>
      <c r="F2008" s="8">
        <v>50143</v>
      </c>
      <c r="G2008" t="str">
        <f>VLOOKUP(F2008,Account!$A$2:$C$508,2,0)</f>
        <v>D5014</v>
      </c>
      <c r="H2008" t="str">
        <f>VLOOKUP(F2008,Account!$A$2:$C$508,3,0)</f>
        <v>Salaries-Staff</v>
      </c>
    </row>
    <row r="2009" spans="1:8" hidden="1" x14ac:dyDescent="0.3">
      <c r="A2009" t="s">
        <v>3116</v>
      </c>
      <c r="B2009" t="s">
        <v>9</v>
      </c>
      <c r="C2009" t="s">
        <v>3417</v>
      </c>
      <c r="D2009" t="s">
        <v>3418</v>
      </c>
      <c r="E2009" t="s">
        <v>190</v>
      </c>
      <c r="F2009" s="8">
        <v>50143</v>
      </c>
      <c r="G2009" t="str">
        <f>VLOOKUP(F2009,Account!$A$2:$C$508,2,0)</f>
        <v>D5014</v>
      </c>
      <c r="H2009" t="str">
        <f>VLOOKUP(F2009,Account!$A$2:$C$508,3,0)</f>
        <v>Salaries-Staff</v>
      </c>
    </row>
    <row r="2010" spans="1:8" hidden="1" x14ac:dyDescent="0.3">
      <c r="A2010" t="s">
        <v>3116</v>
      </c>
      <c r="B2010" t="s">
        <v>9</v>
      </c>
      <c r="C2010" t="s">
        <v>3419</v>
      </c>
      <c r="D2010" t="s">
        <v>3420</v>
      </c>
      <c r="E2010" t="s">
        <v>190</v>
      </c>
      <c r="F2010" s="8">
        <v>50143</v>
      </c>
      <c r="G2010" t="str">
        <f>VLOOKUP(F2010,Account!$A$2:$C$508,2,0)</f>
        <v>D5014</v>
      </c>
      <c r="H2010" t="str">
        <f>VLOOKUP(F2010,Account!$A$2:$C$508,3,0)</f>
        <v>Salaries-Staff</v>
      </c>
    </row>
    <row r="2011" spans="1:8" hidden="1" x14ac:dyDescent="0.3">
      <c r="A2011" t="s">
        <v>3116</v>
      </c>
      <c r="B2011" t="s">
        <v>9</v>
      </c>
      <c r="C2011" t="s">
        <v>3421</v>
      </c>
      <c r="D2011" t="s">
        <v>3422</v>
      </c>
      <c r="E2011" t="s">
        <v>190</v>
      </c>
      <c r="F2011" s="8">
        <v>50143</v>
      </c>
      <c r="G2011" t="str">
        <f>VLOOKUP(F2011,Account!$A$2:$C$508,2,0)</f>
        <v>D5014</v>
      </c>
      <c r="H2011" t="str">
        <f>VLOOKUP(F2011,Account!$A$2:$C$508,3,0)</f>
        <v>Salaries-Staff</v>
      </c>
    </row>
    <row r="2012" spans="1:8" hidden="1" x14ac:dyDescent="0.3">
      <c r="A2012" t="s">
        <v>3116</v>
      </c>
      <c r="B2012" t="s">
        <v>9</v>
      </c>
      <c r="C2012" t="s">
        <v>2693</v>
      </c>
      <c r="D2012" t="s">
        <v>3423</v>
      </c>
      <c r="E2012" t="s">
        <v>190</v>
      </c>
      <c r="F2012" s="8">
        <v>50143</v>
      </c>
      <c r="G2012" t="str">
        <f>VLOOKUP(F2012,Account!$A$2:$C$508,2,0)</f>
        <v>D5014</v>
      </c>
      <c r="H2012" t="str">
        <f>VLOOKUP(F2012,Account!$A$2:$C$508,3,0)</f>
        <v>Salaries-Staff</v>
      </c>
    </row>
    <row r="2013" spans="1:8" hidden="1" x14ac:dyDescent="0.3">
      <c r="A2013" t="s">
        <v>3116</v>
      </c>
      <c r="B2013" t="s">
        <v>9</v>
      </c>
      <c r="C2013" t="s">
        <v>2695</v>
      </c>
      <c r="D2013" t="s">
        <v>3424</v>
      </c>
      <c r="E2013" t="s">
        <v>190</v>
      </c>
      <c r="F2013" s="8">
        <v>50143</v>
      </c>
      <c r="G2013" t="str">
        <f>VLOOKUP(F2013,Account!$A$2:$C$508,2,0)</f>
        <v>D5014</v>
      </c>
      <c r="H2013" t="str">
        <f>VLOOKUP(F2013,Account!$A$2:$C$508,3,0)</f>
        <v>Salaries-Staff</v>
      </c>
    </row>
    <row r="2014" spans="1:8" hidden="1" x14ac:dyDescent="0.3">
      <c r="A2014" t="s">
        <v>3116</v>
      </c>
      <c r="B2014" t="s">
        <v>9</v>
      </c>
      <c r="C2014" t="s">
        <v>2697</v>
      </c>
      <c r="D2014" t="s">
        <v>3425</v>
      </c>
      <c r="E2014" t="s">
        <v>190</v>
      </c>
      <c r="F2014" s="8">
        <v>50143</v>
      </c>
      <c r="G2014" t="str">
        <f>VLOOKUP(F2014,Account!$A$2:$C$508,2,0)</f>
        <v>D5014</v>
      </c>
      <c r="H2014" t="str">
        <f>VLOOKUP(F2014,Account!$A$2:$C$508,3,0)</f>
        <v>Salaries-Staff</v>
      </c>
    </row>
    <row r="2015" spans="1:8" hidden="1" x14ac:dyDescent="0.3">
      <c r="A2015" t="s">
        <v>3116</v>
      </c>
      <c r="B2015" t="s">
        <v>9</v>
      </c>
      <c r="C2015" t="s">
        <v>3426</v>
      </c>
      <c r="D2015" t="s">
        <v>3427</v>
      </c>
      <c r="E2015" t="s">
        <v>190</v>
      </c>
      <c r="F2015" s="8">
        <v>50143</v>
      </c>
      <c r="G2015" t="str">
        <f>VLOOKUP(F2015,Account!$A$2:$C$508,2,0)</f>
        <v>D5014</v>
      </c>
      <c r="H2015" t="str">
        <f>VLOOKUP(F2015,Account!$A$2:$C$508,3,0)</f>
        <v>Salaries-Staff</v>
      </c>
    </row>
    <row r="2016" spans="1:8" hidden="1" x14ac:dyDescent="0.3">
      <c r="A2016" t="s">
        <v>3116</v>
      </c>
      <c r="B2016" t="s">
        <v>9</v>
      </c>
      <c r="C2016" t="s">
        <v>3428</v>
      </c>
      <c r="D2016" t="s">
        <v>3429</v>
      </c>
      <c r="E2016" t="s">
        <v>190</v>
      </c>
      <c r="F2016" s="8">
        <v>50143</v>
      </c>
      <c r="G2016" t="str">
        <f>VLOOKUP(F2016,Account!$A$2:$C$508,2,0)</f>
        <v>D5014</v>
      </c>
      <c r="H2016" t="str">
        <f>VLOOKUP(F2016,Account!$A$2:$C$508,3,0)</f>
        <v>Salaries-Staff</v>
      </c>
    </row>
    <row r="2017" spans="1:8" hidden="1" x14ac:dyDescent="0.3">
      <c r="A2017" t="s">
        <v>3116</v>
      </c>
      <c r="B2017" t="s">
        <v>9</v>
      </c>
      <c r="C2017" t="s">
        <v>3430</v>
      </c>
      <c r="D2017" t="s">
        <v>3431</v>
      </c>
      <c r="E2017" t="s">
        <v>190</v>
      </c>
      <c r="F2017" s="8">
        <v>50143</v>
      </c>
      <c r="G2017" t="str">
        <f>VLOOKUP(F2017,Account!$A$2:$C$508,2,0)</f>
        <v>D5014</v>
      </c>
      <c r="H2017" t="str">
        <f>VLOOKUP(F2017,Account!$A$2:$C$508,3,0)</f>
        <v>Salaries-Staff</v>
      </c>
    </row>
    <row r="2018" spans="1:8" hidden="1" x14ac:dyDescent="0.3">
      <c r="A2018" t="s">
        <v>3116</v>
      </c>
      <c r="B2018" t="s">
        <v>9</v>
      </c>
      <c r="C2018" t="s">
        <v>2699</v>
      </c>
      <c r="D2018" t="s">
        <v>3432</v>
      </c>
      <c r="E2018" t="s">
        <v>190</v>
      </c>
      <c r="F2018" s="8">
        <v>50143</v>
      </c>
      <c r="G2018" t="str">
        <f>VLOOKUP(F2018,Account!$A$2:$C$508,2,0)</f>
        <v>D5014</v>
      </c>
      <c r="H2018" t="str">
        <f>VLOOKUP(F2018,Account!$A$2:$C$508,3,0)</f>
        <v>Salaries-Staff</v>
      </c>
    </row>
    <row r="2019" spans="1:8" hidden="1" x14ac:dyDescent="0.3">
      <c r="A2019" t="s">
        <v>3116</v>
      </c>
      <c r="B2019" t="s">
        <v>9</v>
      </c>
      <c r="C2019" t="s">
        <v>3433</v>
      </c>
      <c r="D2019" t="s">
        <v>3434</v>
      </c>
      <c r="E2019" t="s">
        <v>190</v>
      </c>
      <c r="F2019" s="8">
        <v>50143</v>
      </c>
      <c r="G2019" t="str">
        <f>VLOOKUP(F2019,Account!$A$2:$C$508,2,0)</f>
        <v>D5014</v>
      </c>
      <c r="H2019" t="str">
        <f>VLOOKUP(F2019,Account!$A$2:$C$508,3,0)</f>
        <v>Salaries-Staff</v>
      </c>
    </row>
    <row r="2020" spans="1:8" hidden="1" x14ac:dyDescent="0.3">
      <c r="A2020" t="s">
        <v>3116</v>
      </c>
      <c r="B2020" t="s">
        <v>9</v>
      </c>
      <c r="C2020" t="s">
        <v>2701</v>
      </c>
      <c r="D2020" t="s">
        <v>3435</v>
      </c>
      <c r="E2020" t="s">
        <v>190</v>
      </c>
      <c r="F2020" s="8">
        <v>50143</v>
      </c>
      <c r="G2020" t="str">
        <f>VLOOKUP(F2020,Account!$A$2:$C$508,2,0)</f>
        <v>D5014</v>
      </c>
      <c r="H2020" t="str">
        <f>VLOOKUP(F2020,Account!$A$2:$C$508,3,0)</f>
        <v>Salaries-Staff</v>
      </c>
    </row>
    <row r="2021" spans="1:8" hidden="1" x14ac:dyDescent="0.3">
      <c r="A2021" t="s">
        <v>3116</v>
      </c>
      <c r="B2021" t="s">
        <v>9</v>
      </c>
      <c r="C2021" t="s">
        <v>2703</v>
      </c>
      <c r="D2021" t="s">
        <v>3436</v>
      </c>
      <c r="E2021" t="s">
        <v>190</v>
      </c>
      <c r="F2021" s="8">
        <v>50143</v>
      </c>
      <c r="G2021" t="str">
        <f>VLOOKUP(F2021,Account!$A$2:$C$508,2,0)</f>
        <v>D5014</v>
      </c>
      <c r="H2021" t="str">
        <f>VLOOKUP(F2021,Account!$A$2:$C$508,3,0)</f>
        <v>Salaries-Staff</v>
      </c>
    </row>
    <row r="2022" spans="1:8" hidden="1" x14ac:dyDescent="0.3">
      <c r="A2022" t="s">
        <v>3116</v>
      </c>
      <c r="B2022" t="s">
        <v>9</v>
      </c>
      <c r="C2022" t="s">
        <v>3437</v>
      </c>
      <c r="D2022" t="s">
        <v>3438</v>
      </c>
      <c r="E2022" t="s">
        <v>190</v>
      </c>
      <c r="F2022" s="8">
        <v>50143</v>
      </c>
      <c r="G2022" t="str">
        <f>VLOOKUP(F2022,Account!$A$2:$C$508,2,0)</f>
        <v>D5014</v>
      </c>
      <c r="H2022" t="str">
        <f>VLOOKUP(F2022,Account!$A$2:$C$508,3,0)</f>
        <v>Salaries-Staff</v>
      </c>
    </row>
    <row r="2023" spans="1:8" hidden="1" x14ac:dyDescent="0.3">
      <c r="A2023" t="s">
        <v>3116</v>
      </c>
      <c r="B2023" t="s">
        <v>9</v>
      </c>
      <c r="C2023" t="s">
        <v>3439</v>
      </c>
      <c r="D2023" t="s">
        <v>3440</v>
      </c>
      <c r="E2023" t="s">
        <v>190</v>
      </c>
      <c r="F2023" s="8">
        <v>50143</v>
      </c>
      <c r="G2023" t="str">
        <f>VLOOKUP(F2023,Account!$A$2:$C$508,2,0)</f>
        <v>D5014</v>
      </c>
      <c r="H2023" t="str">
        <f>VLOOKUP(F2023,Account!$A$2:$C$508,3,0)</f>
        <v>Salaries-Staff</v>
      </c>
    </row>
    <row r="2024" spans="1:8" hidden="1" x14ac:dyDescent="0.3">
      <c r="A2024" t="s">
        <v>3116</v>
      </c>
      <c r="B2024" t="s">
        <v>9</v>
      </c>
      <c r="C2024" t="s">
        <v>2705</v>
      </c>
      <c r="D2024" t="s">
        <v>3441</v>
      </c>
      <c r="E2024" t="s">
        <v>190</v>
      </c>
      <c r="F2024" s="8">
        <v>50143</v>
      </c>
      <c r="G2024" t="str">
        <f>VLOOKUP(F2024,Account!$A$2:$C$508,2,0)</f>
        <v>D5014</v>
      </c>
      <c r="H2024" t="str">
        <f>VLOOKUP(F2024,Account!$A$2:$C$508,3,0)</f>
        <v>Salaries-Staff</v>
      </c>
    </row>
    <row r="2025" spans="1:8" hidden="1" x14ac:dyDescent="0.3">
      <c r="A2025" t="s">
        <v>3116</v>
      </c>
      <c r="B2025" t="s">
        <v>9</v>
      </c>
      <c r="C2025" t="s">
        <v>471</v>
      </c>
      <c r="D2025" t="s">
        <v>3442</v>
      </c>
      <c r="E2025" t="s">
        <v>190</v>
      </c>
      <c r="F2025" s="8">
        <v>50143</v>
      </c>
      <c r="G2025" t="str">
        <f>VLOOKUP(F2025,Account!$A$2:$C$508,2,0)</f>
        <v>D5014</v>
      </c>
      <c r="H2025" t="str">
        <f>VLOOKUP(F2025,Account!$A$2:$C$508,3,0)</f>
        <v>Salaries-Staff</v>
      </c>
    </row>
    <row r="2026" spans="1:8" hidden="1" x14ac:dyDescent="0.3">
      <c r="A2026" t="s">
        <v>3116</v>
      </c>
      <c r="B2026" t="s">
        <v>9</v>
      </c>
      <c r="C2026" t="s">
        <v>3443</v>
      </c>
      <c r="D2026" t="s">
        <v>3444</v>
      </c>
      <c r="E2026" t="s">
        <v>190</v>
      </c>
      <c r="F2026" s="8">
        <v>50143</v>
      </c>
      <c r="G2026" t="str">
        <f>VLOOKUP(F2026,Account!$A$2:$C$508,2,0)</f>
        <v>D5014</v>
      </c>
      <c r="H2026" t="str">
        <f>VLOOKUP(F2026,Account!$A$2:$C$508,3,0)</f>
        <v>Salaries-Staff</v>
      </c>
    </row>
    <row r="2027" spans="1:8" hidden="1" x14ac:dyDescent="0.3">
      <c r="A2027" t="s">
        <v>3116</v>
      </c>
      <c r="B2027" t="s">
        <v>9</v>
      </c>
      <c r="C2027" t="s">
        <v>3445</v>
      </c>
      <c r="D2027" t="s">
        <v>3446</v>
      </c>
      <c r="E2027" t="s">
        <v>190</v>
      </c>
      <c r="F2027" s="8">
        <v>50143</v>
      </c>
      <c r="G2027" t="str">
        <f>VLOOKUP(F2027,Account!$A$2:$C$508,2,0)</f>
        <v>D5014</v>
      </c>
      <c r="H2027" t="str">
        <f>VLOOKUP(F2027,Account!$A$2:$C$508,3,0)</f>
        <v>Salaries-Staff</v>
      </c>
    </row>
    <row r="2028" spans="1:8" hidden="1" x14ac:dyDescent="0.3">
      <c r="A2028" t="s">
        <v>3116</v>
      </c>
      <c r="B2028" t="s">
        <v>9</v>
      </c>
      <c r="C2028" t="s">
        <v>3447</v>
      </c>
      <c r="D2028" t="s">
        <v>3448</v>
      </c>
      <c r="E2028" t="s">
        <v>190</v>
      </c>
      <c r="F2028" s="8">
        <v>50143</v>
      </c>
      <c r="G2028" t="str">
        <f>VLOOKUP(F2028,Account!$A$2:$C$508,2,0)</f>
        <v>D5014</v>
      </c>
      <c r="H2028" t="str">
        <f>VLOOKUP(F2028,Account!$A$2:$C$508,3,0)</f>
        <v>Salaries-Staff</v>
      </c>
    </row>
    <row r="2029" spans="1:8" hidden="1" x14ac:dyDescent="0.3">
      <c r="A2029" t="s">
        <v>3116</v>
      </c>
      <c r="B2029" t="s">
        <v>9</v>
      </c>
      <c r="C2029" t="s">
        <v>2708</v>
      </c>
      <c r="D2029" t="s">
        <v>3449</v>
      </c>
      <c r="E2029" t="s">
        <v>190</v>
      </c>
      <c r="F2029" s="8">
        <v>50143</v>
      </c>
      <c r="G2029" t="str">
        <f>VLOOKUP(F2029,Account!$A$2:$C$508,2,0)</f>
        <v>D5014</v>
      </c>
      <c r="H2029" t="str">
        <f>VLOOKUP(F2029,Account!$A$2:$C$508,3,0)</f>
        <v>Salaries-Staff</v>
      </c>
    </row>
    <row r="2030" spans="1:8" hidden="1" x14ac:dyDescent="0.3">
      <c r="A2030" t="s">
        <v>3116</v>
      </c>
      <c r="B2030" t="s">
        <v>9</v>
      </c>
      <c r="C2030" t="s">
        <v>3450</v>
      </c>
      <c r="D2030" t="s">
        <v>3451</v>
      </c>
      <c r="E2030" t="s">
        <v>190</v>
      </c>
      <c r="F2030" s="8">
        <v>50143</v>
      </c>
      <c r="G2030" t="str">
        <f>VLOOKUP(F2030,Account!$A$2:$C$508,2,0)</f>
        <v>D5014</v>
      </c>
      <c r="H2030" t="str">
        <f>VLOOKUP(F2030,Account!$A$2:$C$508,3,0)</f>
        <v>Salaries-Staff</v>
      </c>
    </row>
    <row r="2031" spans="1:8" hidden="1" x14ac:dyDescent="0.3">
      <c r="A2031" t="s">
        <v>3116</v>
      </c>
      <c r="B2031" t="s">
        <v>9</v>
      </c>
      <c r="C2031" t="s">
        <v>3452</v>
      </c>
      <c r="D2031" t="s">
        <v>3453</v>
      </c>
      <c r="E2031" t="s">
        <v>190</v>
      </c>
      <c r="F2031" s="8">
        <v>50143</v>
      </c>
      <c r="G2031" t="str">
        <f>VLOOKUP(F2031,Account!$A$2:$C$508,2,0)</f>
        <v>D5014</v>
      </c>
      <c r="H2031" t="str">
        <f>VLOOKUP(F2031,Account!$A$2:$C$508,3,0)</f>
        <v>Salaries-Staff</v>
      </c>
    </row>
    <row r="2032" spans="1:8" hidden="1" x14ac:dyDescent="0.3">
      <c r="A2032" t="s">
        <v>3116</v>
      </c>
      <c r="B2032" t="s">
        <v>9</v>
      </c>
      <c r="C2032" t="s">
        <v>3454</v>
      </c>
      <c r="D2032" t="s">
        <v>3455</v>
      </c>
      <c r="E2032" t="s">
        <v>190</v>
      </c>
      <c r="F2032" s="8">
        <v>50143</v>
      </c>
      <c r="G2032" t="str">
        <f>VLOOKUP(F2032,Account!$A$2:$C$508,2,0)</f>
        <v>D5014</v>
      </c>
      <c r="H2032" t="str">
        <f>VLOOKUP(F2032,Account!$A$2:$C$508,3,0)</f>
        <v>Salaries-Staff</v>
      </c>
    </row>
    <row r="2033" spans="1:8" hidden="1" x14ac:dyDescent="0.3">
      <c r="A2033" t="s">
        <v>3116</v>
      </c>
      <c r="B2033" t="s">
        <v>9</v>
      </c>
      <c r="C2033" t="s">
        <v>3456</v>
      </c>
      <c r="D2033" t="s">
        <v>3457</v>
      </c>
      <c r="E2033" t="s">
        <v>190</v>
      </c>
      <c r="F2033" s="8">
        <v>50143</v>
      </c>
      <c r="G2033" t="str">
        <f>VLOOKUP(F2033,Account!$A$2:$C$508,2,0)</f>
        <v>D5014</v>
      </c>
      <c r="H2033" t="str">
        <f>VLOOKUP(F2033,Account!$A$2:$C$508,3,0)</f>
        <v>Salaries-Staff</v>
      </c>
    </row>
    <row r="2034" spans="1:8" hidden="1" x14ac:dyDescent="0.3">
      <c r="A2034" t="s">
        <v>3116</v>
      </c>
      <c r="B2034" t="s">
        <v>9</v>
      </c>
      <c r="C2034" t="s">
        <v>2710</v>
      </c>
      <c r="D2034" t="s">
        <v>3458</v>
      </c>
      <c r="E2034" t="s">
        <v>190</v>
      </c>
      <c r="F2034" s="8">
        <v>50143</v>
      </c>
      <c r="G2034" t="str">
        <f>VLOOKUP(F2034,Account!$A$2:$C$508,2,0)</f>
        <v>D5014</v>
      </c>
      <c r="H2034" t="str">
        <f>VLOOKUP(F2034,Account!$A$2:$C$508,3,0)</f>
        <v>Salaries-Staff</v>
      </c>
    </row>
    <row r="2035" spans="1:8" hidden="1" x14ac:dyDescent="0.3">
      <c r="A2035" t="s">
        <v>3116</v>
      </c>
      <c r="B2035" t="s">
        <v>9</v>
      </c>
      <c r="C2035" t="s">
        <v>1330</v>
      </c>
      <c r="D2035" t="s">
        <v>3459</v>
      </c>
      <c r="E2035" t="s">
        <v>190</v>
      </c>
      <c r="F2035" s="8">
        <v>50143</v>
      </c>
      <c r="G2035" t="str">
        <f>VLOOKUP(F2035,Account!$A$2:$C$508,2,0)</f>
        <v>D5014</v>
      </c>
      <c r="H2035" t="str">
        <f>VLOOKUP(F2035,Account!$A$2:$C$508,3,0)</f>
        <v>Salaries-Staff</v>
      </c>
    </row>
    <row r="2036" spans="1:8" hidden="1" x14ac:dyDescent="0.3">
      <c r="A2036" t="s">
        <v>3116</v>
      </c>
      <c r="B2036" t="s">
        <v>9</v>
      </c>
      <c r="C2036" t="s">
        <v>3460</v>
      </c>
      <c r="D2036" t="s">
        <v>3461</v>
      </c>
      <c r="E2036" t="s">
        <v>190</v>
      </c>
      <c r="F2036" s="8">
        <v>50143</v>
      </c>
      <c r="G2036" t="str">
        <f>VLOOKUP(F2036,Account!$A$2:$C$508,2,0)</f>
        <v>D5014</v>
      </c>
      <c r="H2036" t="str">
        <f>VLOOKUP(F2036,Account!$A$2:$C$508,3,0)</f>
        <v>Salaries-Staff</v>
      </c>
    </row>
    <row r="2037" spans="1:8" hidden="1" x14ac:dyDescent="0.3">
      <c r="A2037" t="s">
        <v>3116</v>
      </c>
      <c r="B2037" t="s">
        <v>9</v>
      </c>
      <c r="C2037" t="s">
        <v>1334</v>
      </c>
      <c r="D2037" t="s">
        <v>3462</v>
      </c>
      <c r="E2037" t="s">
        <v>190</v>
      </c>
      <c r="F2037" s="8">
        <v>50143</v>
      </c>
      <c r="G2037" t="str">
        <f>VLOOKUP(F2037,Account!$A$2:$C$508,2,0)</f>
        <v>D5014</v>
      </c>
      <c r="H2037" t="str">
        <f>VLOOKUP(F2037,Account!$A$2:$C$508,3,0)</f>
        <v>Salaries-Staff</v>
      </c>
    </row>
    <row r="2038" spans="1:8" hidden="1" x14ac:dyDescent="0.3">
      <c r="A2038" t="s">
        <v>3116</v>
      </c>
      <c r="B2038" t="s">
        <v>9</v>
      </c>
      <c r="C2038" t="s">
        <v>3463</v>
      </c>
      <c r="D2038" t="s">
        <v>3464</v>
      </c>
      <c r="E2038" t="s">
        <v>190</v>
      </c>
      <c r="F2038" s="8">
        <v>50143</v>
      </c>
      <c r="G2038" t="str">
        <f>VLOOKUP(F2038,Account!$A$2:$C$508,2,0)</f>
        <v>D5014</v>
      </c>
      <c r="H2038" t="str">
        <f>VLOOKUP(F2038,Account!$A$2:$C$508,3,0)</f>
        <v>Salaries-Staff</v>
      </c>
    </row>
    <row r="2039" spans="1:8" hidden="1" x14ac:dyDescent="0.3">
      <c r="A2039" t="s">
        <v>3116</v>
      </c>
      <c r="B2039" t="s">
        <v>9</v>
      </c>
      <c r="C2039" t="s">
        <v>3465</v>
      </c>
      <c r="D2039" t="s">
        <v>3466</v>
      </c>
      <c r="E2039" t="s">
        <v>190</v>
      </c>
      <c r="F2039" s="8">
        <v>50143</v>
      </c>
      <c r="G2039" t="str">
        <f>VLOOKUP(F2039,Account!$A$2:$C$508,2,0)</f>
        <v>D5014</v>
      </c>
      <c r="H2039" t="str">
        <f>VLOOKUP(F2039,Account!$A$2:$C$508,3,0)</f>
        <v>Salaries-Staff</v>
      </c>
    </row>
    <row r="2040" spans="1:8" hidden="1" x14ac:dyDescent="0.3">
      <c r="A2040" t="s">
        <v>3116</v>
      </c>
      <c r="B2040" t="s">
        <v>9</v>
      </c>
      <c r="C2040" t="s">
        <v>3467</v>
      </c>
      <c r="D2040" t="s">
        <v>3468</v>
      </c>
      <c r="E2040" t="s">
        <v>190</v>
      </c>
      <c r="F2040" s="8">
        <v>50143</v>
      </c>
      <c r="G2040" t="str">
        <f>VLOOKUP(F2040,Account!$A$2:$C$508,2,0)</f>
        <v>D5014</v>
      </c>
      <c r="H2040" t="str">
        <f>VLOOKUP(F2040,Account!$A$2:$C$508,3,0)</f>
        <v>Salaries-Staff</v>
      </c>
    </row>
    <row r="2041" spans="1:8" hidden="1" x14ac:dyDescent="0.3">
      <c r="A2041" t="s">
        <v>3116</v>
      </c>
      <c r="B2041" t="s">
        <v>9</v>
      </c>
      <c r="C2041" t="s">
        <v>1340</v>
      </c>
      <c r="D2041" t="s">
        <v>3469</v>
      </c>
      <c r="E2041" t="s">
        <v>190</v>
      </c>
      <c r="F2041" s="8">
        <v>50143</v>
      </c>
      <c r="G2041" t="str">
        <f>VLOOKUP(F2041,Account!$A$2:$C$508,2,0)</f>
        <v>D5014</v>
      </c>
      <c r="H2041" t="str">
        <f>VLOOKUP(F2041,Account!$A$2:$C$508,3,0)</f>
        <v>Salaries-Staff</v>
      </c>
    </row>
    <row r="2042" spans="1:8" hidden="1" x14ac:dyDescent="0.3">
      <c r="A2042" t="s">
        <v>3116</v>
      </c>
      <c r="B2042" t="s">
        <v>9</v>
      </c>
      <c r="C2042" t="s">
        <v>3470</v>
      </c>
      <c r="D2042" t="s">
        <v>3471</v>
      </c>
      <c r="E2042" t="s">
        <v>190</v>
      </c>
      <c r="F2042" s="8">
        <v>50143</v>
      </c>
      <c r="G2042" t="str">
        <f>VLOOKUP(F2042,Account!$A$2:$C$508,2,0)</f>
        <v>D5014</v>
      </c>
      <c r="H2042" t="str">
        <f>VLOOKUP(F2042,Account!$A$2:$C$508,3,0)</f>
        <v>Salaries-Staff</v>
      </c>
    </row>
    <row r="2043" spans="1:8" hidden="1" x14ac:dyDescent="0.3">
      <c r="A2043" t="s">
        <v>3116</v>
      </c>
      <c r="B2043" t="s">
        <v>9</v>
      </c>
      <c r="C2043" t="s">
        <v>3472</v>
      </c>
      <c r="D2043" t="s">
        <v>3473</v>
      </c>
      <c r="E2043" t="s">
        <v>190</v>
      </c>
      <c r="F2043" s="8">
        <v>50143</v>
      </c>
      <c r="G2043" t="str">
        <f>VLOOKUP(F2043,Account!$A$2:$C$508,2,0)</f>
        <v>D5014</v>
      </c>
      <c r="H2043" t="str">
        <f>VLOOKUP(F2043,Account!$A$2:$C$508,3,0)</f>
        <v>Salaries-Staff</v>
      </c>
    </row>
    <row r="2044" spans="1:8" hidden="1" x14ac:dyDescent="0.3">
      <c r="A2044" t="s">
        <v>3116</v>
      </c>
      <c r="B2044" t="s">
        <v>9</v>
      </c>
      <c r="C2044" t="s">
        <v>3474</v>
      </c>
      <c r="D2044" t="s">
        <v>3475</v>
      </c>
      <c r="E2044" t="s">
        <v>190</v>
      </c>
      <c r="F2044" s="8">
        <v>50143</v>
      </c>
      <c r="G2044" t="str">
        <f>VLOOKUP(F2044,Account!$A$2:$C$508,2,0)</f>
        <v>D5014</v>
      </c>
      <c r="H2044" t="str">
        <f>VLOOKUP(F2044,Account!$A$2:$C$508,3,0)</f>
        <v>Salaries-Staff</v>
      </c>
    </row>
    <row r="2045" spans="1:8" hidden="1" x14ac:dyDescent="0.3">
      <c r="A2045" t="s">
        <v>3116</v>
      </c>
      <c r="B2045" t="s">
        <v>9</v>
      </c>
      <c r="C2045" t="s">
        <v>3476</v>
      </c>
      <c r="D2045" t="s">
        <v>3477</v>
      </c>
      <c r="E2045" t="s">
        <v>190</v>
      </c>
      <c r="F2045" s="8">
        <v>50143</v>
      </c>
      <c r="G2045" t="str">
        <f>VLOOKUP(F2045,Account!$A$2:$C$508,2,0)</f>
        <v>D5014</v>
      </c>
      <c r="H2045" t="str">
        <f>VLOOKUP(F2045,Account!$A$2:$C$508,3,0)</f>
        <v>Salaries-Staff</v>
      </c>
    </row>
    <row r="2046" spans="1:8" hidden="1" x14ac:dyDescent="0.3">
      <c r="A2046" t="s">
        <v>3116</v>
      </c>
      <c r="B2046" t="s">
        <v>9</v>
      </c>
      <c r="C2046" t="s">
        <v>3478</v>
      </c>
      <c r="D2046" t="s">
        <v>3479</v>
      </c>
      <c r="E2046" t="s">
        <v>190</v>
      </c>
      <c r="F2046" s="8">
        <v>50143</v>
      </c>
      <c r="G2046" t="str">
        <f>VLOOKUP(F2046,Account!$A$2:$C$508,2,0)</f>
        <v>D5014</v>
      </c>
      <c r="H2046" t="str">
        <f>VLOOKUP(F2046,Account!$A$2:$C$508,3,0)</f>
        <v>Salaries-Staff</v>
      </c>
    </row>
    <row r="2047" spans="1:8" hidden="1" x14ac:dyDescent="0.3">
      <c r="A2047" t="s">
        <v>3116</v>
      </c>
      <c r="B2047" t="s">
        <v>9</v>
      </c>
      <c r="C2047" t="s">
        <v>3480</v>
      </c>
      <c r="D2047" t="s">
        <v>3481</v>
      </c>
      <c r="E2047" t="s">
        <v>190</v>
      </c>
      <c r="F2047" s="8">
        <v>50143</v>
      </c>
      <c r="G2047" t="str">
        <f>VLOOKUP(F2047,Account!$A$2:$C$508,2,0)</f>
        <v>D5014</v>
      </c>
      <c r="H2047" t="str">
        <f>VLOOKUP(F2047,Account!$A$2:$C$508,3,0)</f>
        <v>Salaries-Staff</v>
      </c>
    </row>
    <row r="2048" spans="1:8" hidden="1" x14ac:dyDescent="0.3">
      <c r="A2048" t="s">
        <v>3116</v>
      </c>
      <c r="B2048" t="s">
        <v>9</v>
      </c>
      <c r="C2048" t="s">
        <v>3482</v>
      </c>
      <c r="D2048" t="s">
        <v>3483</v>
      </c>
      <c r="E2048" t="s">
        <v>190</v>
      </c>
      <c r="F2048" s="8">
        <v>50143</v>
      </c>
      <c r="G2048" t="str">
        <f>VLOOKUP(F2048,Account!$A$2:$C$508,2,0)</f>
        <v>D5014</v>
      </c>
      <c r="H2048" t="str">
        <f>VLOOKUP(F2048,Account!$A$2:$C$508,3,0)</f>
        <v>Salaries-Staff</v>
      </c>
    </row>
    <row r="2049" spans="1:8" hidden="1" x14ac:dyDescent="0.3">
      <c r="A2049" t="s">
        <v>3116</v>
      </c>
      <c r="B2049" t="s">
        <v>9</v>
      </c>
      <c r="C2049" t="s">
        <v>3484</v>
      </c>
      <c r="D2049" t="s">
        <v>3485</v>
      </c>
      <c r="E2049" t="s">
        <v>190</v>
      </c>
      <c r="F2049" s="8">
        <v>50143</v>
      </c>
      <c r="G2049" t="str">
        <f>VLOOKUP(F2049,Account!$A$2:$C$508,2,0)</f>
        <v>D5014</v>
      </c>
      <c r="H2049" t="str">
        <f>VLOOKUP(F2049,Account!$A$2:$C$508,3,0)</f>
        <v>Salaries-Staff</v>
      </c>
    </row>
    <row r="2050" spans="1:8" hidden="1" x14ac:dyDescent="0.3">
      <c r="A2050" t="s">
        <v>3116</v>
      </c>
      <c r="B2050" t="s">
        <v>9</v>
      </c>
      <c r="C2050" t="s">
        <v>3486</v>
      </c>
      <c r="D2050" t="s">
        <v>3487</v>
      </c>
      <c r="E2050" t="s">
        <v>190</v>
      </c>
      <c r="F2050" s="8">
        <v>50143</v>
      </c>
      <c r="G2050" t="str">
        <f>VLOOKUP(F2050,Account!$A$2:$C$508,2,0)</f>
        <v>D5014</v>
      </c>
      <c r="H2050" t="str">
        <f>VLOOKUP(F2050,Account!$A$2:$C$508,3,0)</f>
        <v>Salaries-Staff</v>
      </c>
    </row>
    <row r="2051" spans="1:8" hidden="1" x14ac:dyDescent="0.3">
      <c r="A2051" t="s">
        <v>3116</v>
      </c>
      <c r="B2051" t="s">
        <v>9</v>
      </c>
      <c r="C2051" t="s">
        <v>3488</v>
      </c>
      <c r="D2051" t="s">
        <v>3489</v>
      </c>
      <c r="E2051" t="s">
        <v>190</v>
      </c>
      <c r="F2051" s="8">
        <v>50143</v>
      </c>
      <c r="G2051" t="str">
        <f>VLOOKUP(F2051,Account!$A$2:$C$508,2,0)</f>
        <v>D5014</v>
      </c>
      <c r="H2051" t="str">
        <f>VLOOKUP(F2051,Account!$A$2:$C$508,3,0)</f>
        <v>Salaries-Staff</v>
      </c>
    </row>
    <row r="2052" spans="1:8" hidden="1" x14ac:dyDescent="0.3">
      <c r="A2052" t="s">
        <v>3116</v>
      </c>
      <c r="B2052" t="s">
        <v>9</v>
      </c>
      <c r="C2052" t="s">
        <v>3490</v>
      </c>
      <c r="D2052" t="s">
        <v>3491</v>
      </c>
      <c r="E2052" t="s">
        <v>190</v>
      </c>
      <c r="F2052" s="8">
        <v>50143</v>
      </c>
      <c r="G2052" t="str">
        <f>VLOOKUP(F2052,Account!$A$2:$C$508,2,0)</f>
        <v>D5014</v>
      </c>
      <c r="H2052" t="str">
        <f>VLOOKUP(F2052,Account!$A$2:$C$508,3,0)</f>
        <v>Salaries-Staff</v>
      </c>
    </row>
    <row r="2053" spans="1:8" hidden="1" x14ac:dyDescent="0.3">
      <c r="A2053" t="s">
        <v>3116</v>
      </c>
      <c r="B2053" t="s">
        <v>9</v>
      </c>
      <c r="C2053" t="s">
        <v>475</v>
      </c>
      <c r="D2053" t="s">
        <v>476</v>
      </c>
      <c r="E2053" t="s">
        <v>190</v>
      </c>
      <c r="F2053" s="8">
        <v>50143</v>
      </c>
      <c r="G2053" t="str">
        <f>VLOOKUP(F2053,Account!$A$2:$C$508,2,0)</f>
        <v>D5014</v>
      </c>
      <c r="H2053" t="str">
        <f>VLOOKUP(F2053,Account!$A$2:$C$508,3,0)</f>
        <v>Salaries-Staff</v>
      </c>
    </row>
    <row r="2054" spans="1:8" hidden="1" x14ac:dyDescent="0.3">
      <c r="A2054" t="s">
        <v>3116</v>
      </c>
      <c r="B2054" t="s">
        <v>9</v>
      </c>
      <c r="C2054" t="s">
        <v>479</v>
      </c>
      <c r="D2054" t="s">
        <v>480</v>
      </c>
      <c r="E2054" t="s">
        <v>190</v>
      </c>
      <c r="F2054" s="8">
        <v>50143</v>
      </c>
      <c r="G2054" t="str">
        <f>VLOOKUP(F2054,Account!$A$2:$C$508,2,0)</f>
        <v>D5014</v>
      </c>
      <c r="H2054" t="str">
        <f>VLOOKUP(F2054,Account!$A$2:$C$508,3,0)</f>
        <v>Salaries-Staff</v>
      </c>
    </row>
    <row r="2055" spans="1:8" hidden="1" x14ac:dyDescent="0.3">
      <c r="A2055" t="s">
        <v>3116</v>
      </c>
      <c r="B2055" t="s">
        <v>9</v>
      </c>
      <c r="C2055" t="s">
        <v>3492</v>
      </c>
      <c r="D2055" t="s">
        <v>3493</v>
      </c>
      <c r="E2055" t="s">
        <v>190</v>
      </c>
      <c r="F2055" s="8">
        <v>50143</v>
      </c>
      <c r="G2055" t="str">
        <f>VLOOKUP(F2055,Account!$A$2:$C$508,2,0)</f>
        <v>D5014</v>
      </c>
      <c r="H2055" t="str">
        <f>VLOOKUP(F2055,Account!$A$2:$C$508,3,0)</f>
        <v>Salaries-Staff</v>
      </c>
    </row>
    <row r="2056" spans="1:8" hidden="1" x14ac:dyDescent="0.3">
      <c r="A2056" t="s">
        <v>3116</v>
      </c>
      <c r="B2056" t="s">
        <v>9</v>
      </c>
      <c r="C2056" t="s">
        <v>3494</v>
      </c>
      <c r="D2056" t="s">
        <v>3495</v>
      </c>
      <c r="E2056" t="s">
        <v>190</v>
      </c>
      <c r="F2056" s="8">
        <v>50143</v>
      </c>
      <c r="G2056" t="str">
        <f>VLOOKUP(F2056,Account!$A$2:$C$508,2,0)</f>
        <v>D5014</v>
      </c>
      <c r="H2056" t="str">
        <f>VLOOKUP(F2056,Account!$A$2:$C$508,3,0)</f>
        <v>Salaries-Staff</v>
      </c>
    </row>
    <row r="2057" spans="1:8" hidden="1" x14ac:dyDescent="0.3">
      <c r="A2057" t="s">
        <v>3116</v>
      </c>
      <c r="B2057" t="s">
        <v>9</v>
      </c>
      <c r="C2057" t="s">
        <v>3496</v>
      </c>
      <c r="D2057" t="s">
        <v>3497</v>
      </c>
      <c r="E2057" t="s">
        <v>190</v>
      </c>
      <c r="F2057" s="8">
        <v>50143</v>
      </c>
      <c r="G2057" t="str">
        <f>VLOOKUP(F2057,Account!$A$2:$C$508,2,0)</f>
        <v>D5014</v>
      </c>
      <c r="H2057" t="str">
        <f>VLOOKUP(F2057,Account!$A$2:$C$508,3,0)</f>
        <v>Salaries-Staff</v>
      </c>
    </row>
    <row r="2058" spans="1:8" hidden="1" x14ac:dyDescent="0.3">
      <c r="A2058" t="s">
        <v>3116</v>
      </c>
      <c r="B2058" t="s">
        <v>9</v>
      </c>
      <c r="C2058" t="s">
        <v>3498</v>
      </c>
      <c r="D2058" t="s">
        <v>3499</v>
      </c>
      <c r="E2058" t="s">
        <v>190</v>
      </c>
      <c r="F2058" s="8">
        <v>50143</v>
      </c>
      <c r="G2058" t="str">
        <f>VLOOKUP(F2058,Account!$A$2:$C$508,2,0)</f>
        <v>D5014</v>
      </c>
      <c r="H2058" t="str">
        <f>VLOOKUP(F2058,Account!$A$2:$C$508,3,0)</f>
        <v>Salaries-Staff</v>
      </c>
    </row>
    <row r="2059" spans="1:8" hidden="1" x14ac:dyDescent="0.3">
      <c r="A2059" t="s">
        <v>3116</v>
      </c>
      <c r="B2059" t="s">
        <v>9</v>
      </c>
      <c r="C2059" t="s">
        <v>3500</v>
      </c>
      <c r="D2059" t="s">
        <v>3501</v>
      </c>
      <c r="E2059" t="s">
        <v>190</v>
      </c>
      <c r="F2059" s="8">
        <v>50143</v>
      </c>
      <c r="G2059" t="str">
        <f>VLOOKUP(F2059,Account!$A$2:$C$508,2,0)</f>
        <v>D5014</v>
      </c>
      <c r="H2059" t="str">
        <f>VLOOKUP(F2059,Account!$A$2:$C$508,3,0)</f>
        <v>Salaries-Staff</v>
      </c>
    </row>
    <row r="2060" spans="1:8" hidden="1" x14ac:dyDescent="0.3">
      <c r="A2060" t="s">
        <v>3116</v>
      </c>
      <c r="B2060" t="s">
        <v>9</v>
      </c>
      <c r="C2060" t="s">
        <v>3502</v>
      </c>
      <c r="D2060" t="s">
        <v>3503</v>
      </c>
      <c r="E2060" t="s">
        <v>190</v>
      </c>
      <c r="F2060" s="8">
        <v>50143</v>
      </c>
      <c r="G2060" t="str">
        <f>VLOOKUP(F2060,Account!$A$2:$C$508,2,0)</f>
        <v>D5014</v>
      </c>
      <c r="H2060" t="str">
        <f>VLOOKUP(F2060,Account!$A$2:$C$508,3,0)</f>
        <v>Salaries-Staff</v>
      </c>
    </row>
    <row r="2061" spans="1:8" hidden="1" x14ac:dyDescent="0.3">
      <c r="A2061" t="s">
        <v>3116</v>
      </c>
      <c r="B2061" t="s">
        <v>9</v>
      </c>
      <c r="C2061" t="s">
        <v>3504</v>
      </c>
      <c r="D2061" t="s">
        <v>3505</v>
      </c>
      <c r="E2061" t="s">
        <v>190</v>
      </c>
      <c r="F2061" s="8">
        <v>50143</v>
      </c>
      <c r="G2061" t="str">
        <f>VLOOKUP(F2061,Account!$A$2:$C$508,2,0)</f>
        <v>D5014</v>
      </c>
      <c r="H2061" t="str">
        <f>VLOOKUP(F2061,Account!$A$2:$C$508,3,0)</f>
        <v>Salaries-Staff</v>
      </c>
    </row>
    <row r="2062" spans="1:8" hidden="1" x14ac:dyDescent="0.3">
      <c r="A2062" t="s">
        <v>3116</v>
      </c>
      <c r="B2062" t="s">
        <v>9</v>
      </c>
      <c r="C2062" t="s">
        <v>3506</v>
      </c>
      <c r="D2062" t="s">
        <v>3507</v>
      </c>
      <c r="E2062" t="s">
        <v>190</v>
      </c>
      <c r="F2062" s="8">
        <v>50143</v>
      </c>
      <c r="G2062" t="str">
        <f>VLOOKUP(F2062,Account!$A$2:$C$508,2,0)</f>
        <v>D5014</v>
      </c>
      <c r="H2062" t="str">
        <f>VLOOKUP(F2062,Account!$A$2:$C$508,3,0)</f>
        <v>Salaries-Staff</v>
      </c>
    </row>
    <row r="2063" spans="1:8" hidden="1" x14ac:dyDescent="0.3">
      <c r="A2063" t="s">
        <v>3116</v>
      </c>
      <c r="B2063" t="s">
        <v>9</v>
      </c>
      <c r="C2063" t="s">
        <v>3508</v>
      </c>
      <c r="D2063" t="s">
        <v>3509</v>
      </c>
      <c r="E2063" t="s">
        <v>190</v>
      </c>
      <c r="F2063" s="8">
        <v>50143</v>
      </c>
      <c r="G2063" t="str">
        <f>VLOOKUP(F2063,Account!$A$2:$C$508,2,0)</f>
        <v>D5014</v>
      </c>
      <c r="H2063" t="str">
        <f>VLOOKUP(F2063,Account!$A$2:$C$508,3,0)</f>
        <v>Salaries-Staff</v>
      </c>
    </row>
    <row r="2064" spans="1:8" hidden="1" x14ac:dyDescent="0.3">
      <c r="A2064" t="s">
        <v>3116</v>
      </c>
      <c r="B2064" t="s">
        <v>9</v>
      </c>
      <c r="C2064" t="s">
        <v>3510</v>
      </c>
      <c r="D2064" t="s">
        <v>1598</v>
      </c>
      <c r="E2064" t="s">
        <v>190</v>
      </c>
      <c r="F2064" s="8">
        <v>50143</v>
      </c>
      <c r="G2064" t="str">
        <f>VLOOKUP(F2064,Account!$A$2:$C$508,2,0)</f>
        <v>D5014</v>
      </c>
      <c r="H2064" t="str">
        <f>VLOOKUP(F2064,Account!$A$2:$C$508,3,0)</f>
        <v>Salaries-Staff</v>
      </c>
    </row>
    <row r="2065" spans="1:8" hidden="1" x14ac:dyDescent="0.3">
      <c r="A2065" t="s">
        <v>3116</v>
      </c>
      <c r="B2065" t="s">
        <v>9</v>
      </c>
      <c r="C2065" t="s">
        <v>3511</v>
      </c>
      <c r="D2065" t="s">
        <v>3512</v>
      </c>
      <c r="E2065" t="s">
        <v>190</v>
      </c>
      <c r="F2065" s="8">
        <v>50143</v>
      </c>
      <c r="G2065" t="str">
        <f>VLOOKUP(F2065,Account!$A$2:$C$508,2,0)</f>
        <v>D5014</v>
      </c>
      <c r="H2065" t="str">
        <f>VLOOKUP(F2065,Account!$A$2:$C$508,3,0)</f>
        <v>Salaries-Staff</v>
      </c>
    </row>
    <row r="2066" spans="1:8" hidden="1" x14ac:dyDescent="0.3">
      <c r="A2066" t="s">
        <v>3116</v>
      </c>
      <c r="B2066" t="s">
        <v>9</v>
      </c>
      <c r="C2066" t="s">
        <v>3513</v>
      </c>
      <c r="D2066" t="s">
        <v>3514</v>
      </c>
      <c r="E2066" t="s">
        <v>190</v>
      </c>
      <c r="F2066" s="8">
        <v>50143</v>
      </c>
      <c r="G2066" t="str">
        <f>VLOOKUP(F2066,Account!$A$2:$C$508,2,0)</f>
        <v>D5014</v>
      </c>
      <c r="H2066" t="str">
        <f>VLOOKUP(F2066,Account!$A$2:$C$508,3,0)</f>
        <v>Salaries-Staff</v>
      </c>
    </row>
    <row r="2067" spans="1:8" hidden="1" x14ac:dyDescent="0.3">
      <c r="A2067" t="s">
        <v>3116</v>
      </c>
      <c r="B2067" t="s">
        <v>9</v>
      </c>
      <c r="C2067" t="s">
        <v>3515</v>
      </c>
      <c r="D2067" t="s">
        <v>3516</v>
      </c>
      <c r="E2067" t="s">
        <v>190</v>
      </c>
      <c r="F2067" s="8">
        <v>50143</v>
      </c>
      <c r="G2067" t="str">
        <f>VLOOKUP(F2067,Account!$A$2:$C$508,2,0)</f>
        <v>D5014</v>
      </c>
      <c r="H2067" t="str">
        <f>VLOOKUP(F2067,Account!$A$2:$C$508,3,0)</f>
        <v>Salaries-Staff</v>
      </c>
    </row>
    <row r="2068" spans="1:8" hidden="1" x14ac:dyDescent="0.3">
      <c r="A2068" t="s">
        <v>3116</v>
      </c>
      <c r="B2068" t="s">
        <v>9</v>
      </c>
      <c r="C2068" t="s">
        <v>3517</v>
      </c>
      <c r="D2068" t="s">
        <v>3518</v>
      </c>
      <c r="E2068" t="s">
        <v>190</v>
      </c>
      <c r="F2068" s="8">
        <v>50143</v>
      </c>
      <c r="G2068" t="str">
        <f>VLOOKUP(F2068,Account!$A$2:$C$508,2,0)</f>
        <v>D5014</v>
      </c>
      <c r="H2068" t="str">
        <f>VLOOKUP(F2068,Account!$A$2:$C$508,3,0)</f>
        <v>Salaries-Staff</v>
      </c>
    </row>
    <row r="2069" spans="1:8" hidden="1" x14ac:dyDescent="0.3">
      <c r="A2069" t="s">
        <v>3116</v>
      </c>
      <c r="B2069" t="s">
        <v>9</v>
      </c>
      <c r="C2069" t="s">
        <v>3519</v>
      </c>
      <c r="D2069" t="s">
        <v>3520</v>
      </c>
      <c r="E2069" t="s">
        <v>190</v>
      </c>
      <c r="F2069" s="8">
        <v>50143</v>
      </c>
      <c r="G2069" t="str">
        <f>VLOOKUP(F2069,Account!$A$2:$C$508,2,0)</f>
        <v>D5014</v>
      </c>
      <c r="H2069" t="str">
        <f>VLOOKUP(F2069,Account!$A$2:$C$508,3,0)</f>
        <v>Salaries-Staff</v>
      </c>
    </row>
    <row r="2070" spans="1:8" hidden="1" x14ac:dyDescent="0.3">
      <c r="A2070" t="s">
        <v>3116</v>
      </c>
      <c r="B2070" t="s">
        <v>9</v>
      </c>
      <c r="C2070" t="s">
        <v>3521</v>
      </c>
      <c r="D2070" t="s">
        <v>3522</v>
      </c>
      <c r="E2070" t="s">
        <v>190</v>
      </c>
      <c r="F2070" s="8">
        <v>50143</v>
      </c>
      <c r="G2070" t="str">
        <f>VLOOKUP(F2070,Account!$A$2:$C$508,2,0)</f>
        <v>D5014</v>
      </c>
      <c r="H2070" t="str">
        <f>VLOOKUP(F2070,Account!$A$2:$C$508,3,0)</f>
        <v>Salaries-Staff</v>
      </c>
    </row>
    <row r="2071" spans="1:8" hidden="1" x14ac:dyDescent="0.3">
      <c r="A2071" t="s">
        <v>3116</v>
      </c>
      <c r="B2071" t="s">
        <v>9</v>
      </c>
      <c r="C2071" t="s">
        <v>3523</v>
      </c>
      <c r="D2071" t="s">
        <v>3524</v>
      </c>
      <c r="E2071" t="s">
        <v>190</v>
      </c>
      <c r="F2071" s="8">
        <v>50143</v>
      </c>
      <c r="G2071" t="str">
        <f>VLOOKUP(F2071,Account!$A$2:$C$508,2,0)</f>
        <v>D5014</v>
      </c>
      <c r="H2071" t="str">
        <f>VLOOKUP(F2071,Account!$A$2:$C$508,3,0)</f>
        <v>Salaries-Staff</v>
      </c>
    </row>
    <row r="2072" spans="1:8" hidden="1" x14ac:dyDescent="0.3">
      <c r="A2072" t="s">
        <v>3116</v>
      </c>
      <c r="B2072" t="s">
        <v>9</v>
      </c>
      <c r="C2072" t="s">
        <v>3525</v>
      </c>
      <c r="D2072" t="s">
        <v>3526</v>
      </c>
      <c r="E2072" t="s">
        <v>190</v>
      </c>
      <c r="F2072" s="8">
        <v>50143</v>
      </c>
      <c r="G2072" t="str">
        <f>VLOOKUP(F2072,Account!$A$2:$C$508,2,0)</f>
        <v>D5014</v>
      </c>
      <c r="H2072" t="str">
        <f>VLOOKUP(F2072,Account!$A$2:$C$508,3,0)</f>
        <v>Salaries-Staff</v>
      </c>
    </row>
    <row r="2073" spans="1:8" hidden="1" x14ac:dyDescent="0.3">
      <c r="A2073" t="s">
        <v>3116</v>
      </c>
      <c r="B2073" t="s">
        <v>9</v>
      </c>
      <c r="C2073" t="s">
        <v>3527</v>
      </c>
      <c r="D2073" t="s">
        <v>3528</v>
      </c>
      <c r="E2073" t="s">
        <v>190</v>
      </c>
      <c r="F2073" s="8">
        <v>50143</v>
      </c>
      <c r="G2073" t="str">
        <f>VLOOKUP(F2073,Account!$A$2:$C$508,2,0)</f>
        <v>D5014</v>
      </c>
      <c r="H2073" t="str">
        <f>VLOOKUP(F2073,Account!$A$2:$C$508,3,0)</f>
        <v>Salaries-Staff</v>
      </c>
    </row>
    <row r="2074" spans="1:8" hidden="1" x14ac:dyDescent="0.3">
      <c r="A2074" t="s">
        <v>3116</v>
      </c>
      <c r="B2074" t="s">
        <v>9</v>
      </c>
      <c r="C2074" t="s">
        <v>3529</v>
      </c>
      <c r="D2074" t="s">
        <v>1604</v>
      </c>
      <c r="E2074" t="s">
        <v>190</v>
      </c>
      <c r="F2074" s="8">
        <v>50143</v>
      </c>
      <c r="G2074" t="str">
        <f>VLOOKUP(F2074,Account!$A$2:$C$508,2,0)</f>
        <v>D5014</v>
      </c>
      <c r="H2074" t="str">
        <f>VLOOKUP(F2074,Account!$A$2:$C$508,3,0)</f>
        <v>Salaries-Staff</v>
      </c>
    </row>
    <row r="2075" spans="1:8" hidden="1" x14ac:dyDescent="0.3">
      <c r="A2075" t="s">
        <v>3116</v>
      </c>
      <c r="B2075" t="s">
        <v>9</v>
      </c>
      <c r="C2075" t="s">
        <v>3530</v>
      </c>
      <c r="D2075" t="s">
        <v>3531</v>
      </c>
      <c r="E2075" t="s">
        <v>190</v>
      </c>
      <c r="F2075" s="8">
        <v>50143</v>
      </c>
      <c r="G2075" t="str">
        <f>VLOOKUP(F2075,Account!$A$2:$C$508,2,0)</f>
        <v>D5014</v>
      </c>
      <c r="H2075" t="str">
        <f>VLOOKUP(F2075,Account!$A$2:$C$508,3,0)</f>
        <v>Salaries-Staff</v>
      </c>
    </row>
    <row r="2076" spans="1:8" hidden="1" x14ac:dyDescent="0.3">
      <c r="A2076" t="s">
        <v>3116</v>
      </c>
      <c r="B2076" t="s">
        <v>9</v>
      </c>
      <c r="C2076" t="s">
        <v>495</v>
      </c>
      <c r="D2076" t="s">
        <v>496</v>
      </c>
      <c r="E2076" t="s">
        <v>190</v>
      </c>
      <c r="F2076" s="8">
        <v>50143</v>
      </c>
      <c r="G2076" t="str">
        <f>VLOOKUP(F2076,Account!$A$2:$C$508,2,0)</f>
        <v>D5014</v>
      </c>
      <c r="H2076" t="str">
        <f>VLOOKUP(F2076,Account!$A$2:$C$508,3,0)</f>
        <v>Salaries-Staff</v>
      </c>
    </row>
    <row r="2077" spans="1:8" hidden="1" x14ac:dyDescent="0.3">
      <c r="A2077" t="s">
        <v>3116</v>
      </c>
      <c r="B2077" t="s">
        <v>9</v>
      </c>
      <c r="C2077" t="s">
        <v>497</v>
      </c>
      <c r="D2077" t="s">
        <v>3532</v>
      </c>
      <c r="E2077" t="s">
        <v>190</v>
      </c>
      <c r="F2077" s="8">
        <v>50143</v>
      </c>
      <c r="G2077" t="str">
        <f>VLOOKUP(F2077,Account!$A$2:$C$508,2,0)</f>
        <v>D5014</v>
      </c>
      <c r="H2077" t="str">
        <f>VLOOKUP(F2077,Account!$A$2:$C$508,3,0)</f>
        <v>Salaries-Staff</v>
      </c>
    </row>
    <row r="2078" spans="1:8" hidden="1" x14ac:dyDescent="0.3">
      <c r="A2078" t="s">
        <v>3116</v>
      </c>
      <c r="B2078" t="s">
        <v>9</v>
      </c>
      <c r="C2078" t="s">
        <v>1491</v>
      </c>
      <c r="D2078" t="s">
        <v>3533</v>
      </c>
      <c r="E2078" t="s">
        <v>190</v>
      </c>
      <c r="F2078" s="8">
        <v>50143</v>
      </c>
      <c r="G2078" t="str">
        <f>VLOOKUP(F2078,Account!$A$2:$C$508,2,0)</f>
        <v>D5014</v>
      </c>
      <c r="H2078" t="str">
        <f>VLOOKUP(F2078,Account!$A$2:$C$508,3,0)</f>
        <v>Salaries-Staff</v>
      </c>
    </row>
    <row r="2079" spans="1:8" hidden="1" x14ac:dyDescent="0.3">
      <c r="A2079" t="s">
        <v>3116</v>
      </c>
      <c r="B2079" t="s">
        <v>9</v>
      </c>
      <c r="C2079" t="s">
        <v>499</v>
      </c>
      <c r="D2079" t="s">
        <v>500</v>
      </c>
      <c r="E2079" t="s">
        <v>190</v>
      </c>
      <c r="F2079" s="8">
        <v>50143</v>
      </c>
      <c r="G2079" t="str">
        <f>VLOOKUP(F2079,Account!$A$2:$C$508,2,0)</f>
        <v>D5014</v>
      </c>
      <c r="H2079" t="str">
        <f>VLOOKUP(F2079,Account!$A$2:$C$508,3,0)</f>
        <v>Salaries-Staff</v>
      </c>
    </row>
    <row r="2080" spans="1:8" hidden="1" x14ac:dyDescent="0.3">
      <c r="A2080" t="s">
        <v>3116</v>
      </c>
      <c r="B2080" t="s">
        <v>9</v>
      </c>
      <c r="C2080" t="s">
        <v>3534</v>
      </c>
      <c r="D2080" t="s">
        <v>3535</v>
      </c>
      <c r="E2080" t="s">
        <v>190</v>
      </c>
      <c r="F2080" s="8">
        <v>50143</v>
      </c>
      <c r="G2080" t="str">
        <f>VLOOKUP(F2080,Account!$A$2:$C$508,2,0)</f>
        <v>D5014</v>
      </c>
      <c r="H2080" t="str">
        <f>VLOOKUP(F2080,Account!$A$2:$C$508,3,0)</f>
        <v>Salaries-Staff</v>
      </c>
    </row>
    <row r="2081" spans="1:8" hidden="1" x14ac:dyDescent="0.3">
      <c r="A2081" t="s">
        <v>3116</v>
      </c>
      <c r="B2081" t="s">
        <v>9</v>
      </c>
      <c r="C2081" t="s">
        <v>3536</v>
      </c>
      <c r="D2081" t="s">
        <v>502</v>
      </c>
      <c r="E2081" t="s">
        <v>190</v>
      </c>
      <c r="F2081" s="8">
        <v>50143</v>
      </c>
      <c r="G2081" t="str">
        <f>VLOOKUP(F2081,Account!$A$2:$C$508,2,0)</f>
        <v>D5014</v>
      </c>
      <c r="H2081" t="str">
        <f>VLOOKUP(F2081,Account!$A$2:$C$508,3,0)</f>
        <v>Salaries-Staff</v>
      </c>
    </row>
    <row r="2082" spans="1:8" hidden="1" x14ac:dyDescent="0.3">
      <c r="A2082" t="s">
        <v>3116</v>
      </c>
      <c r="B2082" t="s">
        <v>9</v>
      </c>
      <c r="C2082" t="s">
        <v>503</v>
      </c>
      <c r="D2082" t="s">
        <v>1526</v>
      </c>
      <c r="E2082" t="s">
        <v>190</v>
      </c>
      <c r="F2082" s="8">
        <v>50143</v>
      </c>
      <c r="G2082" t="str">
        <f>VLOOKUP(F2082,Account!$A$2:$C$508,2,0)</f>
        <v>D5014</v>
      </c>
      <c r="H2082" t="str">
        <f>VLOOKUP(F2082,Account!$A$2:$C$508,3,0)</f>
        <v>Salaries-Staff</v>
      </c>
    </row>
    <row r="2083" spans="1:8" hidden="1" x14ac:dyDescent="0.3">
      <c r="A2083" t="s">
        <v>3116</v>
      </c>
      <c r="B2083" t="s">
        <v>9</v>
      </c>
      <c r="C2083" t="s">
        <v>3537</v>
      </c>
      <c r="D2083" t="s">
        <v>3538</v>
      </c>
      <c r="E2083" t="s">
        <v>190</v>
      </c>
      <c r="F2083" s="8">
        <v>50143</v>
      </c>
      <c r="G2083" t="str">
        <f>VLOOKUP(F2083,Account!$A$2:$C$508,2,0)</f>
        <v>D5014</v>
      </c>
      <c r="H2083" t="str">
        <f>VLOOKUP(F2083,Account!$A$2:$C$508,3,0)</f>
        <v>Salaries-Staff</v>
      </c>
    </row>
    <row r="2084" spans="1:8" hidden="1" x14ac:dyDescent="0.3">
      <c r="A2084" t="s">
        <v>3116</v>
      </c>
      <c r="B2084" t="s">
        <v>9</v>
      </c>
      <c r="C2084" t="s">
        <v>3539</v>
      </c>
      <c r="D2084" t="s">
        <v>3540</v>
      </c>
      <c r="E2084" t="s">
        <v>190</v>
      </c>
      <c r="F2084" s="8">
        <v>50143</v>
      </c>
      <c r="G2084" t="str">
        <f>VLOOKUP(F2084,Account!$A$2:$C$508,2,0)</f>
        <v>D5014</v>
      </c>
      <c r="H2084" t="str">
        <f>VLOOKUP(F2084,Account!$A$2:$C$508,3,0)</f>
        <v>Salaries-Staff</v>
      </c>
    </row>
    <row r="2085" spans="1:8" hidden="1" x14ac:dyDescent="0.3">
      <c r="A2085" t="s">
        <v>3116</v>
      </c>
      <c r="B2085" t="s">
        <v>9</v>
      </c>
      <c r="C2085" t="s">
        <v>3541</v>
      </c>
      <c r="D2085" t="s">
        <v>3542</v>
      </c>
      <c r="E2085" t="s">
        <v>190</v>
      </c>
      <c r="F2085" s="8">
        <v>50143</v>
      </c>
      <c r="G2085" t="str">
        <f>VLOOKUP(F2085,Account!$A$2:$C$508,2,0)</f>
        <v>D5014</v>
      </c>
      <c r="H2085" t="str">
        <f>VLOOKUP(F2085,Account!$A$2:$C$508,3,0)</f>
        <v>Salaries-Staff</v>
      </c>
    </row>
    <row r="2086" spans="1:8" hidden="1" x14ac:dyDescent="0.3">
      <c r="A2086" t="s">
        <v>3116</v>
      </c>
      <c r="B2086" t="s">
        <v>9</v>
      </c>
      <c r="C2086" t="s">
        <v>1535</v>
      </c>
      <c r="D2086" t="s">
        <v>3543</v>
      </c>
      <c r="E2086" t="s">
        <v>190</v>
      </c>
      <c r="F2086" s="8">
        <v>50143</v>
      </c>
      <c r="G2086" t="str">
        <f>VLOOKUP(F2086,Account!$A$2:$C$508,2,0)</f>
        <v>D5014</v>
      </c>
      <c r="H2086" t="str">
        <f>VLOOKUP(F2086,Account!$A$2:$C$508,3,0)</f>
        <v>Salaries-Staff</v>
      </c>
    </row>
    <row r="2087" spans="1:8" hidden="1" x14ac:dyDescent="0.3">
      <c r="A2087" t="s">
        <v>3116</v>
      </c>
      <c r="B2087" t="s">
        <v>9</v>
      </c>
      <c r="C2087" t="s">
        <v>3544</v>
      </c>
      <c r="D2087" t="s">
        <v>3545</v>
      </c>
      <c r="E2087" t="s">
        <v>190</v>
      </c>
      <c r="F2087" s="8">
        <v>50143</v>
      </c>
      <c r="G2087" t="str">
        <f>VLOOKUP(F2087,Account!$A$2:$C$508,2,0)</f>
        <v>D5014</v>
      </c>
      <c r="H2087" t="str">
        <f>VLOOKUP(F2087,Account!$A$2:$C$508,3,0)</f>
        <v>Salaries-Staff</v>
      </c>
    </row>
    <row r="2088" spans="1:8" hidden="1" x14ac:dyDescent="0.3">
      <c r="A2088" t="s">
        <v>3116</v>
      </c>
      <c r="B2088" t="s">
        <v>9</v>
      </c>
      <c r="C2088" t="s">
        <v>3546</v>
      </c>
      <c r="D2088" t="s">
        <v>3547</v>
      </c>
      <c r="E2088" t="s">
        <v>190</v>
      </c>
      <c r="F2088" s="8">
        <v>50143</v>
      </c>
      <c r="G2088" t="str">
        <f>VLOOKUP(F2088,Account!$A$2:$C$508,2,0)</f>
        <v>D5014</v>
      </c>
      <c r="H2088" t="str">
        <f>VLOOKUP(F2088,Account!$A$2:$C$508,3,0)</f>
        <v>Salaries-Staff</v>
      </c>
    </row>
    <row r="2089" spans="1:8" hidden="1" x14ac:dyDescent="0.3">
      <c r="A2089" t="s">
        <v>3116</v>
      </c>
      <c r="B2089" t="s">
        <v>9</v>
      </c>
      <c r="C2089" t="s">
        <v>1547</v>
      </c>
      <c r="D2089" t="s">
        <v>2851</v>
      </c>
      <c r="E2089" t="s">
        <v>190</v>
      </c>
      <c r="F2089" s="8">
        <v>50143</v>
      </c>
      <c r="G2089" t="str">
        <f>VLOOKUP(F2089,Account!$A$2:$C$508,2,0)</f>
        <v>D5014</v>
      </c>
      <c r="H2089" t="str">
        <f>VLOOKUP(F2089,Account!$A$2:$C$508,3,0)</f>
        <v>Salaries-Staff</v>
      </c>
    </row>
    <row r="2090" spans="1:8" hidden="1" x14ac:dyDescent="0.3">
      <c r="A2090" t="s">
        <v>3116</v>
      </c>
      <c r="B2090" t="s">
        <v>9</v>
      </c>
      <c r="C2090" t="s">
        <v>2852</v>
      </c>
      <c r="D2090" t="s">
        <v>2853</v>
      </c>
      <c r="E2090" t="s">
        <v>190</v>
      </c>
      <c r="F2090" s="8">
        <v>50143</v>
      </c>
      <c r="G2090" t="str">
        <f>VLOOKUP(F2090,Account!$A$2:$C$508,2,0)</f>
        <v>D5014</v>
      </c>
      <c r="H2090" t="str">
        <f>VLOOKUP(F2090,Account!$A$2:$C$508,3,0)</f>
        <v>Salaries-Staff</v>
      </c>
    </row>
    <row r="2091" spans="1:8" hidden="1" x14ac:dyDescent="0.3">
      <c r="A2091" t="s">
        <v>3116</v>
      </c>
      <c r="B2091" t="s">
        <v>9</v>
      </c>
      <c r="C2091" t="s">
        <v>3548</v>
      </c>
      <c r="D2091" t="s">
        <v>3549</v>
      </c>
      <c r="E2091" t="s">
        <v>190</v>
      </c>
      <c r="F2091" s="8">
        <v>50143</v>
      </c>
      <c r="G2091" t="str">
        <f>VLOOKUP(F2091,Account!$A$2:$C$508,2,0)</f>
        <v>D5014</v>
      </c>
      <c r="H2091" t="str">
        <f>VLOOKUP(F2091,Account!$A$2:$C$508,3,0)</f>
        <v>Salaries-Staff</v>
      </c>
    </row>
    <row r="2092" spans="1:8" hidden="1" x14ac:dyDescent="0.3">
      <c r="A2092" t="s">
        <v>3116</v>
      </c>
      <c r="B2092" t="s">
        <v>9</v>
      </c>
      <c r="C2092" t="s">
        <v>3550</v>
      </c>
      <c r="D2092" t="s">
        <v>3551</v>
      </c>
      <c r="E2092" t="s">
        <v>190</v>
      </c>
      <c r="F2092" s="8">
        <v>50143</v>
      </c>
      <c r="G2092" t="str">
        <f>VLOOKUP(F2092,Account!$A$2:$C$508,2,0)</f>
        <v>D5014</v>
      </c>
      <c r="H2092" t="str">
        <f>VLOOKUP(F2092,Account!$A$2:$C$508,3,0)</f>
        <v>Salaries-Staff</v>
      </c>
    </row>
    <row r="2093" spans="1:8" hidden="1" x14ac:dyDescent="0.3">
      <c r="A2093" t="s">
        <v>3116</v>
      </c>
      <c r="B2093" t="s">
        <v>9</v>
      </c>
      <c r="C2093" t="s">
        <v>3552</v>
      </c>
      <c r="D2093" t="s">
        <v>3553</v>
      </c>
      <c r="E2093" t="s">
        <v>190</v>
      </c>
      <c r="F2093" s="8">
        <v>50143</v>
      </c>
      <c r="G2093" t="str">
        <f>VLOOKUP(F2093,Account!$A$2:$C$508,2,0)</f>
        <v>D5014</v>
      </c>
      <c r="H2093" t="str">
        <f>VLOOKUP(F2093,Account!$A$2:$C$508,3,0)</f>
        <v>Salaries-Staff</v>
      </c>
    </row>
    <row r="2094" spans="1:8" hidden="1" x14ac:dyDescent="0.3">
      <c r="A2094" t="s">
        <v>3116</v>
      </c>
      <c r="B2094" t="s">
        <v>9</v>
      </c>
      <c r="C2094" t="s">
        <v>3554</v>
      </c>
      <c r="D2094" t="s">
        <v>3555</v>
      </c>
      <c r="E2094" t="s">
        <v>190</v>
      </c>
      <c r="F2094" s="8">
        <v>50143</v>
      </c>
      <c r="G2094" t="str">
        <f>VLOOKUP(F2094,Account!$A$2:$C$508,2,0)</f>
        <v>D5014</v>
      </c>
      <c r="H2094" t="str">
        <f>VLOOKUP(F2094,Account!$A$2:$C$508,3,0)</f>
        <v>Salaries-Staff</v>
      </c>
    </row>
    <row r="2095" spans="1:8" hidden="1" x14ac:dyDescent="0.3">
      <c r="A2095" t="s">
        <v>3116</v>
      </c>
      <c r="B2095" t="s">
        <v>9</v>
      </c>
      <c r="C2095" t="s">
        <v>3556</v>
      </c>
      <c r="D2095" t="s">
        <v>3557</v>
      </c>
      <c r="E2095" t="s">
        <v>190</v>
      </c>
      <c r="F2095" s="8">
        <v>50143</v>
      </c>
      <c r="G2095" t="str">
        <f>VLOOKUP(F2095,Account!$A$2:$C$508,2,0)</f>
        <v>D5014</v>
      </c>
      <c r="H2095" t="str">
        <f>VLOOKUP(F2095,Account!$A$2:$C$508,3,0)</f>
        <v>Salaries-Staff</v>
      </c>
    </row>
    <row r="2096" spans="1:8" hidden="1" x14ac:dyDescent="0.3">
      <c r="A2096" t="s">
        <v>3116</v>
      </c>
      <c r="B2096" t="s">
        <v>9</v>
      </c>
      <c r="C2096" t="s">
        <v>3558</v>
      </c>
      <c r="D2096" t="s">
        <v>3559</v>
      </c>
      <c r="E2096" t="s">
        <v>190</v>
      </c>
      <c r="F2096" s="8">
        <v>50143</v>
      </c>
      <c r="G2096" t="str">
        <f>VLOOKUP(F2096,Account!$A$2:$C$508,2,0)</f>
        <v>D5014</v>
      </c>
      <c r="H2096" t="str">
        <f>VLOOKUP(F2096,Account!$A$2:$C$508,3,0)</f>
        <v>Salaries-Staff</v>
      </c>
    </row>
    <row r="2097" spans="1:8" hidden="1" x14ac:dyDescent="0.3">
      <c r="A2097" t="s">
        <v>3116</v>
      </c>
      <c r="B2097" t="s">
        <v>9</v>
      </c>
      <c r="C2097" t="s">
        <v>1561</v>
      </c>
      <c r="D2097" t="s">
        <v>3560</v>
      </c>
      <c r="E2097" t="s">
        <v>190</v>
      </c>
      <c r="F2097" s="8">
        <v>50143</v>
      </c>
      <c r="G2097" t="str">
        <f>VLOOKUP(F2097,Account!$A$2:$C$508,2,0)</f>
        <v>D5014</v>
      </c>
      <c r="H2097" t="str">
        <f>VLOOKUP(F2097,Account!$A$2:$C$508,3,0)</f>
        <v>Salaries-Staff</v>
      </c>
    </row>
    <row r="2098" spans="1:8" hidden="1" x14ac:dyDescent="0.3">
      <c r="A2098" t="s">
        <v>3116</v>
      </c>
      <c r="B2098" t="s">
        <v>9</v>
      </c>
      <c r="C2098" t="s">
        <v>507</v>
      </c>
      <c r="D2098" t="s">
        <v>3561</v>
      </c>
      <c r="E2098" t="s">
        <v>190</v>
      </c>
      <c r="F2098" s="8">
        <v>50143</v>
      </c>
      <c r="G2098" t="str">
        <f>VLOOKUP(F2098,Account!$A$2:$C$508,2,0)</f>
        <v>D5014</v>
      </c>
      <c r="H2098" t="str">
        <f>VLOOKUP(F2098,Account!$A$2:$C$508,3,0)</f>
        <v>Salaries-Staff</v>
      </c>
    </row>
    <row r="2099" spans="1:8" hidden="1" x14ac:dyDescent="0.3">
      <c r="A2099" t="s">
        <v>3116</v>
      </c>
      <c r="B2099" t="s">
        <v>9</v>
      </c>
      <c r="C2099" t="s">
        <v>3562</v>
      </c>
      <c r="D2099" t="s">
        <v>3563</v>
      </c>
      <c r="E2099" t="s">
        <v>190</v>
      </c>
      <c r="F2099" s="8">
        <v>50143</v>
      </c>
      <c r="G2099" t="str">
        <f>VLOOKUP(F2099,Account!$A$2:$C$508,2,0)</f>
        <v>D5014</v>
      </c>
      <c r="H2099" t="str">
        <f>VLOOKUP(F2099,Account!$A$2:$C$508,3,0)</f>
        <v>Salaries-Staff</v>
      </c>
    </row>
    <row r="2100" spans="1:8" hidden="1" x14ac:dyDescent="0.3">
      <c r="A2100" t="s">
        <v>3116</v>
      </c>
      <c r="B2100" t="s">
        <v>9</v>
      </c>
      <c r="C2100" t="s">
        <v>1580</v>
      </c>
      <c r="D2100" t="s">
        <v>3564</v>
      </c>
      <c r="E2100" t="s">
        <v>190</v>
      </c>
      <c r="F2100" s="8">
        <v>50143</v>
      </c>
      <c r="G2100" t="str">
        <f>VLOOKUP(F2100,Account!$A$2:$C$508,2,0)</f>
        <v>D5014</v>
      </c>
      <c r="H2100" t="str">
        <f>VLOOKUP(F2100,Account!$A$2:$C$508,3,0)</f>
        <v>Salaries-Staff</v>
      </c>
    </row>
    <row r="2101" spans="1:8" hidden="1" x14ac:dyDescent="0.3">
      <c r="A2101" t="s">
        <v>3116</v>
      </c>
      <c r="B2101" t="s">
        <v>9</v>
      </c>
      <c r="C2101" t="s">
        <v>3565</v>
      </c>
      <c r="D2101" t="s">
        <v>3566</v>
      </c>
      <c r="E2101" t="s">
        <v>190</v>
      </c>
      <c r="F2101" s="8">
        <v>50143</v>
      </c>
      <c r="G2101" t="str">
        <f>VLOOKUP(F2101,Account!$A$2:$C$508,2,0)</f>
        <v>D5014</v>
      </c>
      <c r="H2101" t="str">
        <f>VLOOKUP(F2101,Account!$A$2:$C$508,3,0)</f>
        <v>Salaries-Staff</v>
      </c>
    </row>
    <row r="2102" spans="1:8" hidden="1" x14ac:dyDescent="0.3">
      <c r="A2102" t="s">
        <v>3116</v>
      </c>
      <c r="B2102" t="s">
        <v>9</v>
      </c>
      <c r="C2102" t="s">
        <v>3567</v>
      </c>
      <c r="D2102" t="s">
        <v>3568</v>
      </c>
      <c r="E2102" t="s">
        <v>190</v>
      </c>
      <c r="F2102" s="8">
        <v>50143</v>
      </c>
      <c r="G2102" t="str">
        <f>VLOOKUP(F2102,Account!$A$2:$C$508,2,0)</f>
        <v>D5014</v>
      </c>
      <c r="H2102" t="str">
        <f>VLOOKUP(F2102,Account!$A$2:$C$508,3,0)</f>
        <v>Salaries-Staff</v>
      </c>
    </row>
    <row r="2103" spans="1:8" hidden="1" x14ac:dyDescent="0.3">
      <c r="A2103" t="s">
        <v>3116</v>
      </c>
      <c r="B2103" t="s">
        <v>9</v>
      </c>
      <c r="C2103" t="s">
        <v>3569</v>
      </c>
      <c r="D2103" t="s">
        <v>3570</v>
      </c>
      <c r="E2103" t="s">
        <v>190</v>
      </c>
      <c r="F2103" s="8">
        <v>50143</v>
      </c>
      <c r="G2103" t="str">
        <f>VLOOKUP(F2103,Account!$A$2:$C$508,2,0)</f>
        <v>D5014</v>
      </c>
      <c r="H2103" t="str">
        <f>VLOOKUP(F2103,Account!$A$2:$C$508,3,0)</f>
        <v>Salaries-Staff</v>
      </c>
    </row>
    <row r="2104" spans="1:8" hidden="1" x14ac:dyDescent="0.3">
      <c r="A2104" t="s">
        <v>3116</v>
      </c>
      <c r="B2104" t="s">
        <v>9</v>
      </c>
      <c r="C2104" t="s">
        <v>3571</v>
      </c>
      <c r="D2104" t="s">
        <v>3572</v>
      </c>
      <c r="E2104" t="s">
        <v>190</v>
      </c>
      <c r="F2104" s="8">
        <v>50143</v>
      </c>
      <c r="G2104" t="str">
        <f>VLOOKUP(F2104,Account!$A$2:$C$508,2,0)</f>
        <v>D5014</v>
      </c>
      <c r="H2104" t="str">
        <f>VLOOKUP(F2104,Account!$A$2:$C$508,3,0)</f>
        <v>Salaries-Staff</v>
      </c>
    </row>
    <row r="2105" spans="1:8" hidden="1" x14ac:dyDescent="0.3">
      <c r="A2105" t="s">
        <v>3116</v>
      </c>
      <c r="B2105" t="s">
        <v>9</v>
      </c>
      <c r="C2105" t="s">
        <v>3573</v>
      </c>
      <c r="D2105" t="s">
        <v>3574</v>
      </c>
      <c r="E2105" t="s">
        <v>190</v>
      </c>
      <c r="F2105" s="8">
        <v>50143</v>
      </c>
      <c r="G2105" t="str">
        <f>VLOOKUP(F2105,Account!$A$2:$C$508,2,0)</f>
        <v>D5014</v>
      </c>
      <c r="H2105" t="str">
        <f>VLOOKUP(F2105,Account!$A$2:$C$508,3,0)</f>
        <v>Salaries-Staff</v>
      </c>
    </row>
    <row r="2106" spans="1:8" hidden="1" x14ac:dyDescent="0.3">
      <c r="A2106" t="s">
        <v>3116</v>
      </c>
      <c r="B2106" t="s">
        <v>9</v>
      </c>
      <c r="C2106" t="s">
        <v>3575</v>
      </c>
      <c r="D2106" t="s">
        <v>3576</v>
      </c>
      <c r="E2106" t="s">
        <v>190</v>
      </c>
      <c r="F2106" s="8">
        <v>50143</v>
      </c>
      <c r="G2106" t="str">
        <f>VLOOKUP(F2106,Account!$A$2:$C$508,2,0)</f>
        <v>D5014</v>
      </c>
      <c r="H2106" t="str">
        <f>VLOOKUP(F2106,Account!$A$2:$C$508,3,0)</f>
        <v>Salaries-Staff</v>
      </c>
    </row>
    <row r="2107" spans="1:8" hidden="1" x14ac:dyDescent="0.3">
      <c r="A2107" t="s">
        <v>3116</v>
      </c>
      <c r="B2107" t="s">
        <v>9</v>
      </c>
      <c r="C2107" t="s">
        <v>2887</v>
      </c>
      <c r="D2107" t="s">
        <v>3577</v>
      </c>
      <c r="E2107" t="s">
        <v>190</v>
      </c>
      <c r="F2107" s="8">
        <v>50143</v>
      </c>
      <c r="G2107" t="str">
        <f>VLOOKUP(F2107,Account!$A$2:$C$508,2,0)</f>
        <v>D5014</v>
      </c>
      <c r="H2107" t="str">
        <f>VLOOKUP(F2107,Account!$A$2:$C$508,3,0)</f>
        <v>Salaries-Staff</v>
      </c>
    </row>
    <row r="2108" spans="1:8" hidden="1" x14ac:dyDescent="0.3">
      <c r="A2108" t="s">
        <v>3116</v>
      </c>
      <c r="B2108" t="s">
        <v>9</v>
      </c>
      <c r="C2108" t="s">
        <v>3578</v>
      </c>
      <c r="D2108" t="s">
        <v>3579</v>
      </c>
      <c r="E2108" t="s">
        <v>190</v>
      </c>
      <c r="F2108" s="8">
        <v>50143</v>
      </c>
      <c r="G2108" t="str">
        <f>VLOOKUP(F2108,Account!$A$2:$C$508,2,0)</f>
        <v>D5014</v>
      </c>
      <c r="H2108" t="str">
        <f>VLOOKUP(F2108,Account!$A$2:$C$508,3,0)</f>
        <v>Salaries-Staff</v>
      </c>
    </row>
    <row r="2109" spans="1:8" hidden="1" x14ac:dyDescent="0.3">
      <c r="A2109" t="s">
        <v>3116</v>
      </c>
      <c r="B2109" t="s">
        <v>9</v>
      </c>
      <c r="C2109" t="s">
        <v>3580</v>
      </c>
      <c r="D2109" t="s">
        <v>3581</v>
      </c>
      <c r="E2109" t="s">
        <v>190</v>
      </c>
      <c r="F2109" s="8">
        <v>50143</v>
      </c>
      <c r="G2109" t="str">
        <f>VLOOKUP(F2109,Account!$A$2:$C$508,2,0)</f>
        <v>D5014</v>
      </c>
      <c r="H2109" t="str">
        <f>VLOOKUP(F2109,Account!$A$2:$C$508,3,0)</f>
        <v>Salaries-Staff</v>
      </c>
    </row>
    <row r="2110" spans="1:8" hidden="1" x14ac:dyDescent="0.3">
      <c r="A2110" t="s">
        <v>3116</v>
      </c>
      <c r="B2110" t="s">
        <v>9</v>
      </c>
      <c r="C2110" t="s">
        <v>3582</v>
      </c>
      <c r="D2110" t="s">
        <v>3583</v>
      </c>
      <c r="E2110" t="s">
        <v>190</v>
      </c>
      <c r="F2110" s="8">
        <v>50143</v>
      </c>
      <c r="G2110" t="str">
        <f>VLOOKUP(F2110,Account!$A$2:$C$508,2,0)</f>
        <v>D5014</v>
      </c>
      <c r="H2110" t="str">
        <f>VLOOKUP(F2110,Account!$A$2:$C$508,3,0)</f>
        <v>Salaries-Staff</v>
      </c>
    </row>
    <row r="2111" spans="1:8" hidden="1" x14ac:dyDescent="0.3">
      <c r="A2111" t="s">
        <v>3116</v>
      </c>
      <c r="B2111" t="s">
        <v>9</v>
      </c>
      <c r="C2111" t="s">
        <v>3584</v>
      </c>
      <c r="D2111" t="s">
        <v>3585</v>
      </c>
      <c r="E2111" t="s">
        <v>190</v>
      </c>
      <c r="F2111" s="8">
        <v>50143</v>
      </c>
      <c r="G2111" t="str">
        <f>VLOOKUP(F2111,Account!$A$2:$C$508,2,0)</f>
        <v>D5014</v>
      </c>
      <c r="H2111" t="str">
        <f>VLOOKUP(F2111,Account!$A$2:$C$508,3,0)</f>
        <v>Salaries-Staff</v>
      </c>
    </row>
    <row r="2112" spans="1:8" hidden="1" x14ac:dyDescent="0.3">
      <c r="A2112" t="s">
        <v>3116</v>
      </c>
      <c r="B2112" t="s">
        <v>9</v>
      </c>
      <c r="C2112" t="s">
        <v>513</v>
      </c>
      <c r="D2112" t="s">
        <v>514</v>
      </c>
      <c r="E2112" t="s">
        <v>190</v>
      </c>
      <c r="F2112" s="8">
        <v>50143</v>
      </c>
      <c r="G2112" t="str">
        <f>VLOOKUP(F2112,Account!$A$2:$C$508,2,0)</f>
        <v>D5014</v>
      </c>
      <c r="H2112" t="str">
        <f>VLOOKUP(F2112,Account!$A$2:$C$508,3,0)</f>
        <v>Salaries-Staff</v>
      </c>
    </row>
    <row r="2113" spans="1:8" hidden="1" x14ac:dyDescent="0.3">
      <c r="A2113" t="s">
        <v>3116</v>
      </c>
      <c r="B2113" t="s">
        <v>9</v>
      </c>
      <c r="C2113" t="s">
        <v>515</v>
      </c>
      <c r="D2113" t="s">
        <v>516</v>
      </c>
      <c r="E2113" t="s">
        <v>190</v>
      </c>
      <c r="F2113" s="8">
        <v>50143</v>
      </c>
      <c r="G2113" t="str">
        <f>VLOOKUP(F2113,Account!$A$2:$C$508,2,0)</f>
        <v>D5014</v>
      </c>
      <c r="H2113" t="str">
        <f>VLOOKUP(F2113,Account!$A$2:$C$508,3,0)</f>
        <v>Salaries-Staff</v>
      </c>
    </row>
    <row r="2114" spans="1:8" hidden="1" x14ac:dyDescent="0.3">
      <c r="A2114" t="s">
        <v>3116</v>
      </c>
      <c r="B2114" t="s">
        <v>9</v>
      </c>
      <c r="C2114" t="s">
        <v>517</v>
      </c>
      <c r="D2114" t="s">
        <v>518</v>
      </c>
      <c r="E2114" t="s">
        <v>190</v>
      </c>
      <c r="F2114" s="8">
        <v>50143</v>
      </c>
      <c r="G2114" t="str">
        <f>VLOOKUP(F2114,Account!$A$2:$C$508,2,0)</f>
        <v>D5014</v>
      </c>
      <c r="H2114" t="str">
        <f>VLOOKUP(F2114,Account!$A$2:$C$508,3,0)</f>
        <v>Salaries-Staff</v>
      </c>
    </row>
    <row r="2115" spans="1:8" hidden="1" x14ac:dyDescent="0.3">
      <c r="A2115" t="s">
        <v>3116</v>
      </c>
      <c r="B2115" t="s">
        <v>9</v>
      </c>
      <c r="C2115" t="s">
        <v>3586</v>
      </c>
      <c r="D2115" t="s">
        <v>3587</v>
      </c>
      <c r="E2115" t="s">
        <v>190</v>
      </c>
      <c r="F2115" s="8">
        <v>50143</v>
      </c>
      <c r="G2115" t="str">
        <f>VLOOKUP(F2115,Account!$A$2:$C$508,2,0)</f>
        <v>D5014</v>
      </c>
      <c r="H2115" t="str">
        <f>VLOOKUP(F2115,Account!$A$2:$C$508,3,0)</f>
        <v>Salaries-Staff</v>
      </c>
    </row>
    <row r="2116" spans="1:8" hidden="1" x14ac:dyDescent="0.3">
      <c r="A2116" t="s">
        <v>3116</v>
      </c>
      <c r="B2116" t="s">
        <v>9</v>
      </c>
      <c r="C2116" t="s">
        <v>3588</v>
      </c>
      <c r="D2116" t="s">
        <v>3589</v>
      </c>
      <c r="E2116" t="s">
        <v>190</v>
      </c>
      <c r="F2116" s="8">
        <v>50143</v>
      </c>
      <c r="G2116" t="str">
        <f>VLOOKUP(F2116,Account!$A$2:$C$508,2,0)</f>
        <v>D5014</v>
      </c>
      <c r="H2116" t="str">
        <f>VLOOKUP(F2116,Account!$A$2:$C$508,3,0)</f>
        <v>Salaries-Staff</v>
      </c>
    </row>
    <row r="2117" spans="1:8" hidden="1" x14ac:dyDescent="0.3">
      <c r="A2117" t="s">
        <v>3116</v>
      </c>
      <c r="B2117" t="s">
        <v>9</v>
      </c>
      <c r="C2117" t="s">
        <v>3590</v>
      </c>
      <c r="D2117" t="s">
        <v>3591</v>
      </c>
      <c r="E2117" t="s">
        <v>190</v>
      </c>
      <c r="F2117" s="8">
        <v>50143</v>
      </c>
      <c r="G2117" t="str">
        <f>VLOOKUP(F2117,Account!$A$2:$C$508,2,0)</f>
        <v>D5014</v>
      </c>
      <c r="H2117" t="str">
        <f>VLOOKUP(F2117,Account!$A$2:$C$508,3,0)</f>
        <v>Salaries-Staff</v>
      </c>
    </row>
    <row r="2118" spans="1:8" hidden="1" x14ac:dyDescent="0.3">
      <c r="A2118" t="s">
        <v>3116</v>
      </c>
      <c r="B2118" t="s">
        <v>9</v>
      </c>
      <c r="C2118" t="s">
        <v>3592</v>
      </c>
      <c r="D2118" t="s">
        <v>3593</v>
      </c>
      <c r="E2118" t="s">
        <v>190</v>
      </c>
      <c r="F2118" s="8">
        <v>50143</v>
      </c>
      <c r="G2118" t="str">
        <f>VLOOKUP(F2118,Account!$A$2:$C$508,2,0)</f>
        <v>D5014</v>
      </c>
      <c r="H2118" t="str">
        <f>VLOOKUP(F2118,Account!$A$2:$C$508,3,0)</f>
        <v>Salaries-Staff</v>
      </c>
    </row>
    <row r="2119" spans="1:8" hidden="1" x14ac:dyDescent="0.3">
      <c r="A2119" t="s">
        <v>3116</v>
      </c>
      <c r="B2119" t="s">
        <v>9</v>
      </c>
      <c r="C2119" t="s">
        <v>3594</v>
      </c>
      <c r="D2119" t="s">
        <v>3595</v>
      </c>
      <c r="E2119" t="s">
        <v>190</v>
      </c>
      <c r="F2119" s="8">
        <v>50143</v>
      </c>
      <c r="G2119" t="str">
        <f>VLOOKUP(F2119,Account!$A$2:$C$508,2,0)</f>
        <v>D5014</v>
      </c>
      <c r="H2119" t="str">
        <f>VLOOKUP(F2119,Account!$A$2:$C$508,3,0)</f>
        <v>Salaries-Staff</v>
      </c>
    </row>
    <row r="2120" spans="1:8" hidden="1" x14ac:dyDescent="0.3">
      <c r="A2120" t="s">
        <v>3116</v>
      </c>
      <c r="B2120" t="s">
        <v>9</v>
      </c>
      <c r="C2120" t="s">
        <v>3596</v>
      </c>
      <c r="D2120" t="s">
        <v>3597</v>
      </c>
      <c r="E2120" t="s">
        <v>190</v>
      </c>
      <c r="F2120" s="8">
        <v>50143</v>
      </c>
      <c r="G2120" t="str">
        <f>VLOOKUP(F2120,Account!$A$2:$C$508,2,0)</f>
        <v>D5014</v>
      </c>
      <c r="H2120" t="str">
        <f>VLOOKUP(F2120,Account!$A$2:$C$508,3,0)</f>
        <v>Salaries-Staff</v>
      </c>
    </row>
    <row r="2121" spans="1:8" hidden="1" x14ac:dyDescent="0.3">
      <c r="A2121" t="s">
        <v>3116</v>
      </c>
      <c r="B2121" t="s">
        <v>9</v>
      </c>
      <c r="C2121" t="s">
        <v>3598</v>
      </c>
      <c r="D2121" t="s">
        <v>3599</v>
      </c>
      <c r="E2121" t="s">
        <v>190</v>
      </c>
      <c r="F2121" s="8">
        <v>50143</v>
      </c>
      <c r="G2121" t="str">
        <f>VLOOKUP(F2121,Account!$A$2:$C$508,2,0)</f>
        <v>D5014</v>
      </c>
      <c r="H2121" t="str">
        <f>VLOOKUP(F2121,Account!$A$2:$C$508,3,0)</f>
        <v>Salaries-Staff</v>
      </c>
    </row>
    <row r="2122" spans="1:8" hidden="1" x14ac:dyDescent="0.3">
      <c r="A2122" t="s">
        <v>3116</v>
      </c>
      <c r="B2122" t="s">
        <v>9</v>
      </c>
      <c r="C2122" t="s">
        <v>3600</v>
      </c>
      <c r="D2122" t="s">
        <v>3601</v>
      </c>
      <c r="E2122" t="s">
        <v>190</v>
      </c>
      <c r="F2122" s="8">
        <v>50143</v>
      </c>
      <c r="G2122" t="str">
        <f>VLOOKUP(F2122,Account!$A$2:$C$508,2,0)</f>
        <v>D5014</v>
      </c>
      <c r="H2122" t="str">
        <f>VLOOKUP(F2122,Account!$A$2:$C$508,3,0)</f>
        <v>Salaries-Staff</v>
      </c>
    </row>
    <row r="2123" spans="1:8" hidden="1" x14ac:dyDescent="0.3">
      <c r="A2123" t="s">
        <v>3116</v>
      </c>
      <c r="B2123" t="s">
        <v>9</v>
      </c>
      <c r="C2123" t="s">
        <v>3602</v>
      </c>
      <c r="D2123" t="s">
        <v>3603</v>
      </c>
      <c r="E2123" t="s">
        <v>190</v>
      </c>
      <c r="F2123" s="8">
        <v>50143</v>
      </c>
      <c r="G2123" t="str">
        <f>VLOOKUP(F2123,Account!$A$2:$C$508,2,0)</f>
        <v>D5014</v>
      </c>
      <c r="H2123" t="str">
        <f>VLOOKUP(F2123,Account!$A$2:$C$508,3,0)</f>
        <v>Salaries-Staff</v>
      </c>
    </row>
    <row r="2124" spans="1:8" hidden="1" x14ac:dyDescent="0.3">
      <c r="A2124" t="s">
        <v>3116</v>
      </c>
      <c r="B2124" t="s">
        <v>9</v>
      </c>
      <c r="C2124" t="s">
        <v>3604</v>
      </c>
      <c r="D2124" t="s">
        <v>3605</v>
      </c>
      <c r="E2124" t="s">
        <v>190</v>
      </c>
      <c r="F2124" s="8">
        <v>50143</v>
      </c>
      <c r="G2124" t="str">
        <f>VLOOKUP(F2124,Account!$A$2:$C$508,2,0)</f>
        <v>D5014</v>
      </c>
      <c r="H2124" t="str">
        <f>VLOOKUP(F2124,Account!$A$2:$C$508,3,0)</f>
        <v>Salaries-Staff</v>
      </c>
    </row>
    <row r="2125" spans="1:8" hidden="1" x14ac:dyDescent="0.3">
      <c r="A2125" t="s">
        <v>3116</v>
      </c>
      <c r="B2125" t="s">
        <v>9</v>
      </c>
      <c r="C2125" t="s">
        <v>3606</v>
      </c>
      <c r="D2125" t="s">
        <v>3607</v>
      </c>
      <c r="E2125" t="s">
        <v>190</v>
      </c>
      <c r="F2125" s="8">
        <v>50143</v>
      </c>
      <c r="G2125" t="str">
        <f>VLOOKUP(F2125,Account!$A$2:$C$508,2,0)</f>
        <v>D5014</v>
      </c>
      <c r="H2125" t="str">
        <f>VLOOKUP(F2125,Account!$A$2:$C$508,3,0)</f>
        <v>Salaries-Staff</v>
      </c>
    </row>
    <row r="2126" spans="1:8" hidden="1" x14ac:dyDescent="0.3">
      <c r="A2126" t="s">
        <v>3116</v>
      </c>
      <c r="B2126" t="s">
        <v>9</v>
      </c>
      <c r="C2126" t="s">
        <v>3608</v>
      </c>
      <c r="D2126" t="s">
        <v>3609</v>
      </c>
      <c r="E2126" t="s">
        <v>61</v>
      </c>
      <c r="F2126" s="8">
        <v>50143</v>
      </c>
      <c r="G2126" t="str">
        <f>VLOOKUP(F2126,Account!$A$2:$C$508,2,0)</f>
        <v>D5014</v>
      </c>
      <c r="H2126" t="str">
        <f>VLOOKUP(F2126,Account!$A$2:$C$508,3,0)</f>
        <v>Salaries-Staff</v>
      </c>
    </row>
    <row r="2127" spans="1:8" hidden="1" x14ac:dyDescent="0.3">
      <c r="A2127" t="s">
        <v>3116</v>
      </c>
      <c r="B2127" t="s">
        <v>9</v>
      </c>
      <c r="C2127" t="s">
        <v>3610</v>
      </c>
      <c r="D2127" t="s">
        <v>3611</v>
      </c>
      <c r="E2127" t="s">
        <v>190</v>
      </c>
      <c r="F2127" s="8">
        <v>50143</v>
      </c>
      <c r="G2127" t="str">
        <f>VLOOKUP(F2127,Account!$A$2:$C$508,2,0)</f>
        <v>D5014</v>
      </c>
      <c r="H2127" t="str">
        <f>VLOOKUP(F2127,Account!$A$2:$C$508,3,0)</f>
        <v>Salaries-Staff</v>
      </c>
    </row>
    <row r="2128" spans="1:8" hidden="1" x14ac:dyDescent="0.3">
      <c r="A2128" t="s">
        <v>3116</v>
      </c>
      <c r="B2128" t="s">
        <v>9</v>
      </c>
      <c r="C2128" t="s">
        <v>523</v>
      </c>
      <c r="D2128" t="s">
        <v>524</v>
      </c>
      <c r="E2128" t="s">
        <v>190</v>
      </c>
      <c r="F2128" s="8">
        <v>50143</v>
      </c>
      <c r="G2128" t="str">
        <f>VLOOKUP(F2128,Account!$A$2:$C$508,2,0)</f>
        <v>D5014</v>
      </c>
      <c r="H2128" t="str">
        <f>VLOOKUP(F2128,Account!$A$2:$C$508,3,0)</f>
        <v>Salaries-Staff</v>
      </c>
    </row>
    <row r="2129" spans="1:8" hidden="1" x14ac:dyDescent="0.3">
      <c r="A2129" t="s">
        <v>3116</v>
      </c>
      <c r="B2129" t="s">
        <v>9</v>
      </c>
      <c r="C2129" t="s">
        <v>525</v>
      </c>
      <c r="D2129" t="s">
        <v>526</v>
      </c>
      <c r="E2129" t="s">
        <v>190</v>
      </c>
      <c r="F2129" s="8">
        <v>50143</v>
      </c>
      <c r="G2129" t="str">
        <f>VLOOKUP(F2129,Account!$A$2:$C$508,2,0)</f>
        <v>D5014</v>
      </c>
      <c r="H2129" t="str">
        <f>VLOOKUP(F2129,Account!$A$2:$C$508,3,0)</f>
        <v>Salaries-Staff</v>
      </c>
    </row>
    <row r="2130" spans="1:8" hidden="1" x14ac:dyDescent="0.3">
      <c r="A2130" t="s">
        <v>3116</v>
      </c>
      <c r="B2130" t="s">
        <v>9</v>
      </c>
      <c r="C2130" t="s">
        <v>527</v>
      </c>
      <c r="D2130" t="s">
        <v>528</v>
      </c>
      <c r="E2130" t="s">
        <v>190</v>
      </c>
      <c r="F2130" s="8">
        <v>50143</v>
      </c>
      <c r="G2130" t="str">
        <f>VLOOKUP(F2130,Account!$A$2:$C$508,2,0)</f>
        <v>D5014</v>
      </c>
      <c r="H2130" t="str">
        <f>VLOOKUP(F2130,Account!$A$2:$C$508,3,0)</f>
        <v>Salaries-Staff</v>
      </c>
    </row>
    <row r="2131" spans="1:8" hidden="1" x14ac:dyDescent="0.3">
      <c r="A2131" t="s">
        <v>3116</v>
      </c>
      <c r="B2131" t="s">
        <v>9</v>
      </c>
      <c r="C2131" t="s">
        <v>3612</v>
      </c>
      <c r="D2131" t="s">
        <v>3613</v>
      </c>
      <c r="E2131" t="s">
        <v>190</v>
      </c>
      <c r="F2131" s="8">
        <v>50143</v>
      </c>
      <c r="G2131" t="str">
        <f>VLOOKUP(F2131,Account!$A$2:$C$508,2,0)</f>
        <v>D5014</v>
      </c>
      <c r="H2131" t="str">
        <f>VLOOKUP(F2131,Account!$A$2:$C$508,3,0)</f>
        <v>Salaries-Staff</v>
      </c>
    </row>
    <row r="2132" spans="1:8" hidden="1" x14ac:dyDescent="0.3">
      <c r="A2132" t="s">
        <v>3116</v>
      </c>
      <c r="B2132" t="s">
        <v>9</v>
      </c>
      <c r="C2132" t="s">
        <v>3614</v>
      </c>
      <c r="D2132" t="s">
        <v>3615</v>
      </c>
      <c r="E2132" t="s">
        <v>190</v>
      </c>
      <c r="F2132" s="8">
        <v>50143</v>
      </c>
      <c r="G2132" t="str">
        <f>VLOOKUP(F2132,Account!$A$2:$C$508,2,0)</f>
        <v>D5014</v>
      </c>
      <c r="H2132" t="str">
        <f>VLOOKUP(F2132,Account!$A$2:$C$508,3,0)</f>
        <v>Salaries-Staff</v>
      </c>
    </row>
    <row r="2133" spans="1:8" hidden="1" x14ac:dyDescent="0.3">
      <c r="A2133" t="s">
        <v>3116</v>
      </c>
      <c r="B2133" t="s">
        <v>9</v>
      </c>
      <c r="C2133" t="s">
        <v>3616</v>
      </c>
      <c r="D2133" t="s">
        <v>3617</v>
      </c>
      <c r="E2133" t="s">
        <v>190</v>
      </c>
      <c r="F2133" s="8">
        <v>50143</v>
      </c>
      <c r="G2133" t="str">
        <f>VLOOKUP(F2133,Account!$A$2:$C$508,2,0)</f>
        <v>D5014</v>
      </c>
      <c r="H2133" t="str">
        <f>VLOOKUP(F2133,Account!$A$2:$C$508,3,0)</f>
        <v>Salaries-Staff</v>
      </c>
    </row>
    <row r="2134" spans="1:8" hidden="1" x14ac:dyDescent="0.3">
      <c r="A2134" t="s">
        <v>3116</v>
      </c>
      <c r="B2134" t="s">
        <v>9</v>
      </c>
      <c r="C2134" t="s">
        <v>3618</v>
      </c>
      <c r="D2134" t="s">
        <v>3619</v>
      </c>
      <c r="E2134" t="s">
        <v>190</v>
      </c>
      <c r="F2134" s="8">
        <v>50143</v>
      </c>
      <c r="G2134" t="str">
        <f>VLOOKUP(F2134,Account!$A$2:$C$508,2,0)</f>
        <v>D5014</v>
      </c>
      <c r="H2134" t="str">
        <f>VLOOKUP(F2134,Account!$A$2:$C$508,3,0)</f>
        <v>Salaries-Staff</v>
      </c>
    </row>
    <row r="2135" spans="1:8" hidden="1" x14ac:dyDescent="0.3">
      <c r="A2135" t="s">
        <v>3116</v>
      </c>
      <c r="B2135" t="s">
        <v>9</v>
      </c>
      <c r="C2135" t="s">
        <v>3620</v>
      </c>
      <c r="D2135" t="s">
        <v>3621</v>
      </c>
      <c r="E2135" t="s">
        <v>190</v>
      </c>
      <c r="F2135" s="8">
        <v>50143</v>
      </c>
      <c r="G2135" t="str">
        <f>VLOOKUP(F2135,Account!$A$2:$C$508,2,0)</f>
        <v>D5014</v>
      </c>
      <c r="H2135" t="str">
        <f>VLOOKUP(F2135,Account!$A$2:$C$508,3,0)</f>
        <v>Salaries-Staff</v>
      </c>
    </row>
    <row r="2136" spans="1:8" hidden="1" x14ac:dyDescent="0.3">
      <c r="A2136" t="s">
        <v>3116</v>
      </c>
      <c r="B2136" t="s">
        <v>9</v>
      </c>
      <c r="C2136" t="s">
        <v>1601</v>
      </c>
      <c r="D2136" t="s">
        <v>1602</v>
      </c>
      <c r="E2136" t="s">
        <v>190</v>
      </c>
      <c r="F2136" s="8">
        <v>50143</v>
      </c>
      <c r="G2136" t="str">
        <f>VLOOKUP(F2136,Account!$A$2:$C$508,2,0)</f>
        <v>D5014</v>
      </c>
      <c r="H2136" t="str">
        <f>VLOOKUP(F2136,Account!$A$2:$C$508,3,0)</f>
        <v>Salaries-Staff</v>
      </c>
    </row>
    <row r="2137" spans="1:8" hidden="1" x14ac:dyDescent="0.3">
      <c r="A2137" t="s">
        <v>3116</v>
      </c>
      <c r="B2137" t="s">
        <v>9</v>
      </c>
      <c r="C2137" t="s">
        <v>1605</v>
      </c>
      <c r="D2137" t="s">
        <v>1606</v>
      </c>
      <c r="E2137" t="s">
        <v>190</v>
      </c>
      <c r="F2137" s="8">
        <v>50143</v>
      </c>
      <c r="G2137" t="str">
        <f>VLOOKUP(F2137,Account!$A$2:$C$508,2,0)</f>
        <v>D5014</v>
      </c>
      <c r="H2137" t="str">
        <f>VLOOKUP(F2137,Account!$A$2:$C$508,3,0)</f>
        <v>Salaries-Staff</v>
      </c>
    </row>
    <row r="2138" spans="1:8" hidden="1" x14ac:dyDescent="0.3">
      <c r="A2138" t="s">
        <v>3116</v>
      </c>
      <c r="B2138" t="s">
        <v>9</v>
      </c>
      <c r="C2138" t="s">
        <v>2975</v>
      </c>
      <c r="D2138" t="s">
        <v>3622</v>
      </c>
      <c r="E2138" t="s">
        <v>190</v>
      </c>
      <c r="F2138" s="8">
        <v>50143</v>
      </c>
      <c r="G2138" t="str">
        <f>VLOOKUP(F2138,Account!$A$2:$C$508,2,0)</f>
        <v>D5014</v>
      </c>
      <c r="H2138" t="str">
        <f>VLOOKUP(F2138,Account!$A$2:$C$508,3,0)</f>
        <v>Salaries-Staff</v>
      </c>
    </row>
    <row r="2139" spans="1:8" hidden="1" x14ac:dyDescent="0.3">
      <c r="A2139" t="s">
        <v>3116</v>
      </c>
      <c r="B2139" t="s">
        <v>9</v>
      </c>
      <c r="C2139" t="s">
        <v>533</v>
      </c>
      <c r="D2139" t="s">
        <v>534</v>
      </c>
      <c r="E2139" t="s">
        <v>107</v>
      </c>
      <c r="F2139" s="8">
        <v>50341</v>
      </c>
      <c r="G2139" t="str">
        <f>VLOOKUP(F2139,Account!$A$2:$C$508,2,0)</f>
        <v>D5031</v>
      </c>
      <c r="H2139" t="str">
        <f>VLOOKUP(F2139,Account!$A$2:$C$508,3,0)</f>
        <v>Wages-Staff</v>
      </c>
    </row>
    <row r="2140" spans="1:8" hidden="1" x14ac:dyDescent="0.3">
      <c r="A2140" t="s">
        <v>3116</v>
      </c>
      <c r="B2140" t="s">
        <v>9</v>
      </c>
      <c r="C2140" t="s">
        <v>3623</v>
      </c>
      <c r="D2140" t="s">
        <v>3624</v>
      </c>
      <c r="E2140" t="s">
        <v>190</v>
      </c>
      <c r="F2140" s="8">
        <v>50143</v>
      </c>
      <c r="G2140" t="str">
        <f>VLOOKUP(F2140,Account!$A$2:$C$508,2,0)</f>
        <v>D5014</v>
      </c>
      <c r="H2140" t="str">
        <f>VLOOKUP(F2140,Account!$A$2:$C$508,3,0)</f>
        <v>Salaries-Staff</v>
      </c>
    </row>
    <row r="2141" spans="1:8" hidden="1" x14ac:dyDescent="0.3">
      <c r="A2141" t="s">
        <v>3116</v>
      </c>
      <c r="B2141" t="s">
        <v>9</v>
      </c>
      <c r="C2141" t="s">
        <v>563</v>
      </c>
      <c r="D2141" t="s">
        <v>564</v>
      </c>
      <c r="E2141" t="s">
        <v>107</v>
      </c>
      <c r="F2141" s="8">
        <v>50415</v>
      </c>
      <c r="G2141" t="str">
        <f>VLOOKUP(F2141,Account!$A$2:$C$508,2,0)</f>
        <v>D5031</v>
      </c>
      <c r="H2141" t="str">
        <f>VLOOKUP(F2141,Account!$A$2:$C$508,3,0)</f>
        <v>Augmentation Pay</v>
      </c>
    </row>
    <row r="2142" spans="1:8" hidden="1" x14ac:dyDescent="0.3">
      <c r="A2142" t="s">
        <v>3116</v>
      </c>
      <c r="B2142" t="s">
        <v>9</v>
      </c>
      <c r="C2142" t="s">
        <v>567</v>
      </c>
      <c r="D2142" t="s">
        <v>568</v>
      </c>
      <c r="E2142" t="s">
        <v>107</v>
      </c>
      <c r="F2142" s="8">
        <v>50143</v>
      </c>
      <c r="G2142" t="str">
        <f>VLOOKUP(F2142,Account!$A$2:$C$508,2,0)</f>
        <v>D5014</v>
      </c>
      <c r="H2142" t="str">
        <f>VLOOKUP(F2142,Account!$A$2:$C$508,3,0)</f>
        <v>Salaries-Staff</v>
      </c>
    </row>
    <row r="2143" spans="1:8" hidden="1" x14ac:dyDescent="0.3">
      <c r="A2143" t="s">
        <v>3116</v>
      </c>
      <c r="B2143" t="s">
        <v>9</v>
      </c>
      <c r="C2143" t="s">
        <v>3100</v>
      </c>
      <c r="D2143" t="s">
        <v>636</v>
      </c>
      <c r="E2143" t="s">
        <v>107</v>
      </c>
      <c r="F2143" s="8">
        <v>50143</v>
      </c>
      <c r="G2143" t="str">
        <f>VLOOKUP(F2143,Account!$A$2:$C$508,2,0)</f>
        <v>D5014</v>
      </c>
      <c r="H2143" t="str">
        <f>VLOOKUP(F2143,Account!$A$2:$C$508,3,0)</f>
        <v>Salaries-Staff</v>
      </c>
    </row>
    <row r="2144" spans="1:8" hidden="1" x14ac:dyDescent="0.3">
      <c r="A2144" t="s">
        <v>3116</v>
      </c>
      <c r="B2144" t="s">
        <v>9</v>
      </c>
      <c r="C2144" t="s">
        <v>1793</v>
      </c>
      <c r="D2144" t="s">
        <v>1794</v>
      </c>
      <c r="E2144" t="s">
        <v>107</v>
      </c>
      <c r="F2144" s="8">
        <v>50143</v>
      </c>
      <c r="G2144" t="str">
        <f>VLOOKUP(F2144,Account!$A$2:$C$508,2,0)</f>
        <v>D5014</v>
      </c>
      <c r="H2144" t="str">
        <f>VLOOKUP(F2144,Account!$A$2:$C$508,3,0)</f>
        <v>Salaries-Staff</v>
      </c>
    </row>
    <row r="2145" spans="1:8" hidden="1" x14ac:dyDescent="0.3">
      <c r="A2145" t="s">
        <v>3116</v>
      </c>
      <c r="B2145" t="s">
        <v>9</v>
      </c>
      <c r="C2145" t="s">
        <v>1795</v>
      </c>
      <c r="D2145" t="s">
        <v>1796</v>
      </c>
      <c r="E2145" t="s">
        <v>107</v>
      </c>
      <c r="F2145" s="8">
        <v>50143</v>
      </c>
      <c r="G2145" t="str">
        <f>VLOOKUP(F2145,Account!$A$2:$C$508,2,0)</f>
        <v>D5014</v>
      </c>
      <c r="H2145" t="str">
        <f>VLOOKUP(F2145,Account!$A$2:$C$508,3,0)</f>
        <v>Salaries-Staff</v>
      </c>
    </row>
    <row r="2146" spans="1:8" hidden="1" x14ac:dyDescent="0.3">
      <c r="A2146" t="s">
        <v>3116</v>
      </c>
      <c r="B2146" t="s">
        <v>9</v>
      </c>
      <c r="C2146" t="s">
        <v>1797</v>
      </c>
      <c r="D2146" t="s">
        <v>1798</v>
      </c>
      <c r="E2146" t="s">
        <v>107</v>
      </c>
      <c r="F2146" s="8">
        <v>50143</v>
      </c>
      <c r="G2146" t="str">
        <f>VLOOKUP(F2146,Account!$A$2:$C$508,2,0)</f>
        <v>D5014</v>
      </c>
      <c r="H2146" t="str">
        <f>VLOOKUP(F2146,Account!$A$2:$C$508,3,0)</f>
        <v>Salaries-Staff</v>
      </c>
    </row>
    <row r="2147" spans="1:8" hidden="1" x14ac:dyDescent="0.3">
      <c r="A2147" t="s">
        <v>3116</v>
      </c>
      <c r="B2147" t="s">
        <v>9</v>
      </c>
      <c r="C2147" t="s">
        <v>1799</v>
      </c>
      <c r="D2147" t="s">
        <v>1800</v>
      </c>
      <c r="E2147" t="s">
        <v>107</v>
      </c>
      <c r="F2147" s="8">
        <v>50143</v>
      </c>
      <c r="G2147" t="str">
        <f>VLOOKUP(F2147,Account!$A$2:$C$508,2,0)</f>
        <v>D5014</v>
      </c>
      <c r="H2147" t="str">
        <f>VLOOKUP(F2147,Account!$A$2:$C$508,3,0)</f>
        <v>Salaries-Staff</v>
      </c>
    </row>
    <row r="2148" spans="1:8" hidden="1" x14ac:dyDescent="0.3">
      <c r="A2148" t="s">
        <v>3116</v>
      </c>
      <c r="B2148" t="s">
        <v>9</v>
      </c>
      <c r="C2148" t="s">
        <v>1801</v>
      </c>
      <c r="D2148" t="s">
        <v>1802</v>
      </c>
      <c r="E2148" t="s">
        <v>107</v>
      </c>
      <c r="F2148" s="8">
        <v>50143</v>
      </c>
      <c r="G2148" t="str">
        <f>VLOOKUP(F2148,Account!$A$2:$C$508,2,0)</f>
        <v>D5014</v>
      </c>
      <c r="H2148" t="str">
        <f>VLOOKUP(F2148,Account!$A$2:$C$508,3,0)</f>
        <v>Salaries-Staff</v>
      </c>
    </row>
    <row r="2149" spans="1:8" hidden="1" x14ac:dyDescent="0.3">
      <c r="A2149" t="s">
        <v>3116</v>
      </c>
      <c r="B2149" t="s">
        <v>9</v>
      </c>
      <c r="C2149" t="s">
        <v>1803</v>
      </c>
      <c r="D2149" t="s">
        <v>3625</v>
      </c>
      <c r="E2149" t="s">
        <v>107</v>
      </c>
      <c r="F2149" s="8">
        <v>50143</v>
      </c>
      <c r="G2149" t="str">
        <f>VLOOKUP(F2149,Account!$A$2:$C$508,2,0)</f>
        <v>D5014</v>
      </c>
      <c r="H2149" t="str">
        <f>VLOOKUP(F2149,Account!$A$2:$C$508,3,0)</f>
        <v>Salaries-Staff</v>
      </c>
    </row>
    <row r="2150" spans="1:8" hidden="1" x14ac:dyDescent="0.3">
      <c r="A2150" t="s">
        <v>3116</v>
      </c>
      <c r="B2150" t="s">
        <v>9</v>
      </c>
      <c r="C2150" t="s">
        <v>3114</v>
      </c>
      <c r="D2150" t="s">
        <v>3115</v>
      </c>
      <c r="E2150" t="s">
        <v>107</v>
      </c>
      <c r="F2150" s="8">
        <v>50143</v>
      </c>
      <c r="G2150" t="str">
        <f>VLOOKUP(F2150,Account!$A$2:$C$508,2,0)</f>
        <v>D5014</v>
      </c>
      <c r="H2150" t="str">
        <f>VLOOKUP(F2150,Account!$A$2:$C$508,3,0)</f>
        <v>Salaries-Staff</v>
      </c>
    </row>
  </sheetData>
  <autoFilter ref="A2:H2150">
    <filterColumn colId="0">
      <filters>
        <filter val="NT752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8"/>
  <sheetViews>
    <sheetView topLeftCell="A480" workbookViewId="0">
      <selection activeCell="A3" sqref="A3:A508"/>
    </sheetView>
  </sheetViews>
  <sheetFormatPr defaultColWidth="9.77734375" defaultRowHeight="14.4" x14ac:dyDescent="0.3"/>
  <cols>
    <col min="1" max="1" width="25.33203125" customWidth="1"/>
    <col min="2" max="2" width="48.33203125" customWidth="1"/>
    <col min="3" max="3" width="71.33203125" customWidth="1"/>
  </cols>
  <sheetData>
    <row r="1" spans="1:3" ht="15.6" thickTop="1" thickBot="1" x14ac:dyDescent="0.35">
      <c r="A1" t="s">
        <v>4161</v>
      </c>
      <c r="B1" s="1" t="s">
        <v>4162</v>
      </c>
    </row>
    <row r="2" spans="1:3" ht="15.6" thickTop="1" thickBot="1" x14ac:dyDescent="0.35">
      <c r="A2" s="1" t="s">
        <v>4159</v>
      </c>
      <c r="B2" s="1" t="s">
        <v>4160</v>
      </c>
      <c r="C2" s="1" t="s">
        <v>5</v>
      </c>
    </row>
    <row r="3" spans="1:3" ht="15" thickTop="1" x14ac:dyDescent="0.3">
      <c r="A3" s="8">
        <v>53105</v>
      </c>
      <c r="B3" t="s">
        <v>3664</v>
      </c>
      <c r="C3" t="s">
        <v>4158</v>
      </c>
    </row>
    <row r="4" spans="1:3" x14ac:dyDescent="0.3">
      <c r="A4" s="8">
        <v>80043</v>
      </c>
      <c r="B4" t="s">
        <v>3627</v>
      </c>
      <c r="C4" t="s">
        <v>4157</v>
      </c>
    </row>
    <row r="5" spans="1:3" x14ac:dyDescent="0.3">
      <c r="A5" s="8">
        <v>57403</v>
      </c>
      <c r="B5" t="s">
        <v>3698</v>
      </c>
      <c r="C5" t="s">
        <v>4156</v>
      </c>
    </row>
    <row r="6" spans="1:3" x14ac:dyDescent="0.3">
      <c r="A6" s="8">
        <v>52509</v>
      </c>
      <c r="B6" t="s">
        <v>3630</v>
      </c>
      <c r="C6" t="s">
        <v>4155</v>
      </c>
    </row>
    <row r="7" spans="1:3" x14ac:dyDescent="0.3">
      <c r="A7" s="8">
        <v>52549</v>
      </c>
      <c r="B7" t="s">
        <v>3630</v>
      </c>
      <c r="C7" t="s">
        <v>4154</v>
      </c>
    </row>
    <row r="8" spans="1:3" x14ac:dyDescent="0.3">
      <c r="A8" s="8">
        <v>53022</v>
      </c>
      <c r="B8" t="s">
        <v>3664</v>
      </c>
      <c r="C8" t="s">
        <v>4153</v>
      </c>
    </row>
    <row r="9" spans="1:3" x14ac:dyDescent="0.3">
      <c r="A9" s="8">
        <v>91003</v>
      </c>
      <c r="B9" t="s">
        <v>4152</v>
      </c>
      <c r="C9" t="s">
        <v>4151</v>
      </c>
    </row>
    <row r="10" spans="1:3" x14ac:dyDescent="0.3">
      <c r="A10" s="8">
        <v>51501</v>
      </c>
      <c r="B10" t="s">
        <v>3627</v>
      </c>
      <c r="C10" t="s">
        <v>4150</v>
      </c>
    </row>
    <row r="11" spans="1:3" x14ac:dyDescent="0.3">
      <c r="A11" s="8">
        <v>80033</v>
      </c>
      <c r="B11" t="s">
        <v>3627</v>
      </c>
      <c r="C11" t="s">
        <v>4149</v>
      </c>
    </row>
    <row r="12" spans="1:3" x14ac:dyDescent="0.3">
      <c r="A12" s="8">
        <v>80061</v>
      </c>
      <c r="B12" t="s">
        <v>3664</v>
      </c>
      <c r="C12" t="s">
        <v>4148</v>
      </c>
    </row>
    <row r="13" spans="1:3" x14ac:dyDescent="0.3">
      <c r="A13" s="8">
        <v>71501</v>
      </c>
      <c r="B13" t="s">
        <v>3653</v>
      </c>
      <c r="C13" t="s">
        <v>4147</v>
      </c>
    </row>
    <row r="14" spans="1:3" x14ac:dyDescent="0.3">
      <c r="A14" s="8">
        <v>80002</v>
      </c>
      <c r="B14" t="s">
        <v>3636</v>
      </c>
      <c r="C14" t="s">
        <v>4146</v>
      </c>
    </row>
    <row r="15" spans="1:3" x14ac:dyDescent="0.3">
      <c r="A15" s="8">
        <v>53503</v>
      </c>
      <c r="B15" t="s">
        <v>3669</v>
      </c>
      <c r="C15" t="s">
        <v>4145</v>
      </c>
    </row>
    <row r="16" spans="1:3" x14ac:dyDescent="0.3">
      <c r="A16" s="8">
        <v>80121</v>
      </c>
      <c r="B16" t="s">
        <v>3669</v>
      </c>
      <c r="C16" t="s">
        <v>4144</v>
      </c>
    </row>
    <row r="17" spans="1:3" x14ac:dyDescent="0.3">
      <c r="A17" s="8">
        <v>54001</v>
      </c>
      <c r="B17" t="s">
        <v>3730</v>
      </c>
      <c r="C17" t="s">
        <v>4143</v>
      </c>
    </row>
    <row r="18" spans="1:3" x14ac:dyDescent="0.3">
      <c r="A18" s="8">
        <v>80004</v>
      </c>
      <c r="B18" t="s">
        <v>3627</v>
      </c>
      <c r="C18" t="s">
        <v>4142</v>
      </c>
    </row>
    <row r="19" spans="1:3" x14ac:dyDescent="0.3">
      <c r="A19" s="8">
        <v>51407</v>
      </c>
      <c r="B19" t="s">
        <v>3627</v>
      </c>
      <c r="C19" t="s">
        <v>4141</v>
      </c>
    </row>
    <row r="20" spans="1:3" x14ac:dyDescent="0.3">
      <c r="A20" s="8">
        <v>55203</v>
      </c>
      <c r="B20" t="s">
        <v>3641</v>
      </c>
      <c r="C20" t="s">
        <v>4140</v>
      </c>
    </row>
    <row r="21" spans="1:3" x14ac:dyDescent="0.3">
      <c r="A21" s="8">
        <v>55205</v>
      </c>
      <c r="B21" t="s">
        <v>3641</v>
      </c>
      <c r="C21" t="s">
        <v>4139</v>
      </c>
    </row>
    <row r="22" spans="1:3" x14ac:dyDescent="0.3">
      <c r="A22" s="8">
        <v>57505</v>
      </c>
      <c r="B22" t="s">
        <v>3698</v>
      </c>
      <c r="C22" t="s">
        <v>4138</v>
      </c>
    </row>
    <row r="23" spans="1:3" x14ac:dyDescent="0.3">
      <c r="A23" s="8">
        <v>53071</v>
      </c>
      <c r="B23" t="s">
        <v>3664</v>
      </c>
      <c r="C23" t="s">
        <v>4137</v>
      </c>
    </row>
    <row r="24" spans="1:3" x14ac:dyDescent="0.3">
      <c r="A24" s="8">
        <v>80063</v>
      </c>
      <c r="B24" t="s">
        <v>3664</v>
      </c>
      <c r="C24" t="s">
        <v>4136</v>
      </c>
    </row>
    <row r="25" spans="1:3" x14ac:dyDescent="0.3">
      <c r="A25" s="8">
        <v>80075</v>
      </c>
      <c r="B25" t="s">
        <v>3679</v>
      </c>
      <c r="C25" t="s">
        <v>4135</v>
      </c>
    </row>
    <row r="26" spans="1:3" x14ac:dyDescent="0.3">
      <c r="A26" s="8">
        <v>80065</v>
      </c>
      <c r="B26" t="s">
        <v>3664</v>
      </c>
      <c r="C26" t="s">
        <v>4134</v>
      </c>
    </row>
    <row r="27" spans="1:3" x14ac:dyDescent="0.3">
      <c r="A27" s="8">
        <v>52511</v>
      </c>
      <c r="B27" t="s">
        <v>3630</v>
      </c>
      <c r="C27" t="s">
        <v>4133</v>
      </c>
    </row>
    <row r="28" spans="1:3" x14ac:dyDescent="0.3">
      <c r="A28" s="8">
        <v>50003</v>
      </c>
      <c r="B28" t="s">
        <v>3643</v>
      </c>
      <c r="C28" t="s">
        <v>4132</v>
      </c>
    </row>
    <row r="29" spans="1:3" x14ac:dyDescent="0.3">
      <c r="A29" s="8">
        <v>50170</v>
      </c>
      <c r="B29" t="s">
        <v>3744</v>
      </c>
      <c r="C29" t="s">
        <v>4131</v>
      </c>
    </row>
    <row r="30" spans="1:3" x14ac:dyDescent="0.3">
      <c r="A30" s="8">
        <v>50410</v>
      </c>
      <c r="B30" t="s">
        <v>3735</v>
      </c>
      <c r="C30" t="s">
        <v>4130</v>
      </c>
    </row>
    <row r="31" spans="1:3" x14ac:dyDescent="0.3">
      <c r="A31" s="8">
        <v>50145</v>
      </c>
      <c r="B31" t="s">
        <v>3744</v>
      </c>
      <c r="C31" t="s">
        <v>4129</v>
      </c>
    </row>
    <row r="32" spans="1:3" x14ac:dyDescent="0.3">
      <c r="A32" s="8">
        <v>50161</v>
      </c>
      <c r="B32" t="s">
        <v>3874</v>
      </c>
      <c r="C32" t="s">
        <v>4128</v>
      </c>
    </row>
    <row r="33" spans="1:3" x14ac:dyDescent="0.3">
      <c r="A33" s="8">
        <v>50367</v>
      </c>
      <c r="B33" t="s">
        <v>3735</v>
      </c>
      <c r="C33" t="s">
        <v>4127</v>
      </c>
    </row>
    <row r="34" spans="1:3" x14ac:dyDescent="0.3">
      <c r="A34" s="8">
        <v>80095</v>
      </c>
      <c r="B34" t="s">
        <v>3679</v>
      </c>
      <c r="C34" t="s">
        <v>4126</v>
      </c>
    </row>
    <row r="35" spans="1:3" x14ac:dyDescent="0.3">
      <c r="A35" s="8">
        <v>53551</v>
      </c>
      <c r="B35" t="s">
        <v>3669</v>
      </c>
      <c r="C35" t="s">
        <v>4125</v>
      </c>
    </row>
    <row r="36" spans="1:3" x14ac:dyDescent="0.3">
      <c r="A36" s="8">
        <v>80003</v>
      </c>
      <c r="B36" t="s">
        <v>3627</v>
      </c>
      <c r="C36" t="s">
        <v>4124</v>
      </c>
    </row>
    <row r="37" spans="1:3" x14ac:dyDescent="0.3">
      <c r="A37" s="8">
        <v>71201</v>
      </c>
      <c r="B37" t="s">
        <v>3653</v>
      </c>
      <c r="C37" t="s">
        <v>4123</v>
      </c>
    </row>
    <row r="38" spans="1:3" x14ac:dyDescent="0.3">
      <c r="A38" s="8">
        <v>54009</v>
      </c>
      <c r="B38" t="s">
        <v>3730</v>
      </c>
      <c r="C38" t="s">
        <v>4122</v>
      </c>
    </row>
    <row r="39" spans="1:3" x14ac:dyDescent="0.3">
      <c r="A39" s="8">
        <v>54705</v>
      </c>
      <c r="B39" t="s">
        <v>3655</v>
      </c>
      <c r="C39" t="s">
        <v>4121</v>
      </c>
    </row>
    <row r="40" spans="1:3" x14ac:dyDescent="0.3">
      <c r="A40" s="8">
        <v>55051</v>
      </c>
      <c r="B40" t="s">
        <v>3641</v>
      </c>
      <c r="C40" t="s">
        <v>4120</v>
      </c>
    </row>
    <row r="41" spans="1:3" x14ac:dyDescent="0.3">
      <c r="A41" s="8">
        <v>55007</v>
      </c>
      <c r="B41" t="s">
        <v>3641</v>
      </c>
      <c r="C41" t="s">
        <v>4119</v>
      </c>
    </row>
    <row r="42" spans="1:3" x14ac:dyDescent="0.3">
      <c r="A42" s="8">
        <v>54703</v>
      </c>
      <c r="B42" t="s">
        <v>3655</v>
      </c>
      <c r="C42" t="s">
        <v>4118</v>
      </c>
    </row>
    <row r="43" spans="1:3" x14ac:dyDescent="0.3">
      <c r="A43" s="8">
        <v>54725</v>
      </c>
      <c r="B43" t="s">
        <v>3655</v>
      </c>
      <c r="C43" t="s">
        <v>4117</v>
      </c>
    </row>
    <row r="44" spans="1:3" x14ac:dyDescent="0.3">
      <c r="A44" s="8">
        <v>70110</v>
      </c>
      <c r="B44" t="s">
        <v>3646</v>
      </c>
      <c r="C44" t="s">
        <v>4116</v>
      </c>
    </row>
    <row r="45" spans="1:3" x14ac:dyDescent="0.3">
      <c r="A45" s="8">
        <v>51623</v>
      </c>
      <c r="B45" t="s">
        <v>3627</v>
      </c>
      <c r="C45" t="s">
        <v>4115</v>
      </c>
    </row>
    <row r="46" spans="1:3" x14ac:dyDescent="0.3">
      <c r="A46" s="8">
        <v>71105</v>
      </c>
      <c r="B46" t="s">
        <v>3653</v>
      </c>
      <c r="C46" t="s">
        <v>4114</v>
      </c>
    </row>
    <row r="47" spans="1:3" x14ac:dyDescent="0.3">
      <c r="A47" s="8">
        <v>71103</v>
      </c>
      <c r="B47" t="s">
        <v>3646</v>
      </c>
      <c r="C47" t="s">
        <v>4113</v>
      </c>
    </row>
    <row r="48" spans="1:3" x14ac:dyDescent="0.3">
      <c r="A48" s="8">
        <v>71109</v>
      </c>
      <c r="B48" t="s">
        <v>3653</v>
      </c>
      <c r="C48" t="s">
        <v>4112</v>
      </c>
    </row>
    <row r="49" spans="1:3" x14ac:dyDescent="0.3">
      <c r="A49" s="8">
        <v>55274</v>
      </c>
      <c r="B49" t="s">
        <v>3641</v>
      </c>
      <c r="C49" t="s">
        <v>4111</v>
      </c>
    </row>
    <row r="50" spans="1:3" x14ac:dyDescent="0.3">
      <c r="A50" s="8">
        <v>51605</v>
      </c>
      <c r="B50" t="s">
        <v>3627</v>
      </c>
      <c r="C50" t="s">
        <v>4110</v>
      </c>
    </row>
    <row r="51" spans="1:3" x14ac:dyDescent="0.3">
      <c r="A51" s="8">
        <v>52601</v>
      </c>
      <c r="B51" t="s">
        <v>3630</v>
      </c>
      <c r="C51" t="s">
        <v>4109</v>
      </c>
    </row>
    <row r="52" spans="1:3" x14ac:dyDescent="0.3">
      <c r="A52" s="8">
        <v>55355</v>
      </c>
      <c r="B52" t="s">
        <v>3641</v>
      </c>
      <c r="C52" t="s">
        <v>4108</v>
      </c>
    </row>
    <row r="53" spans="1:3" x14ac:dyDescent="0.3">
      <c r="A53" s="8">
        <v>50512</v>
      </c>
      <c r="B53" t="s">
        <v>3636</v>
      </c>
      <c r="C53" t="s">
        <v>4107</v>
      </c>
    </row>
    <row r="54" spans="1:3" x14ac:dyDescent="0.3">
      <c r="A54" s="8">
        <v>51649</v>
      </c>
      <c r="B54" t="s">
        <v>3627</v>
      </c>
      <c r="C54" t="s">
        <v>4106</v>
      </c>
    </row>
    <row r="55" spans="1:3" x14ac:dyDescent="0.3">
      <c r="A55" s="8">
        <v>53653</v>
      </c>
      <c r="B55" t="s">
        <v>3715</v>
      </c>
      <c r="C55" t="s">
        <v>4105</v>
      </c>
    </row>
    <row r="56" spans="1:3" x14ac:dyDescent="0.3">
      <c r="A56" s="8">
        <v>55419</v>
      </c>
      <c r="B56" t="s">
        <v>3641</v>
      </c>
      <c r="C56" t="s">
        <v>4104</v>
      </c>
    </row>
    <row r="57" spans="1:3" x14ac:dyDescent="0.3">
      <c r="A57" s="8">
        <v>52302</v>
      </c>
      <c r="B57" t="s">
        <v>3718</v>
      </c>
      <c r="C57" t="s">
        <v>4103</v>
      </c>
    </row>
    <row r="58" spans="1:3" x14ac:dyDescent="0.3">
      <c r="A58" s="8">
        <v>53053</v>
      </c>
      <c r="B58" t="s">
        <v>3664</v>
      </c>
      <c r="C58" t="s">
        <v>4102</v>
      </c>
    </row>
    <row r="59" spans="1:3" x14ac:dyDescent="0.3">
      <c r="A59" s="8">
        <v>80068</v>
      </c>
      <c r="B59" t="s">
        <v>3664</v>
      </c>
      <c r="C59" t="s">
        <v>4101</v>
      </c>
    </row>
    <row r="60" spans="1:3" x14ac:dyDescent="0.3">
      <c r="A60" s="8">
        <v>53085</v>
      </c>
      <c r="B60" t="s">
        <v>3664</v>
      </c>
      <c r="C60" t="s">
        <v>4100</v>
      </c>
    </row>
    <row r="61" spans="1:3" x14ac:dyDescent="0.3">
      <c r="A61" s="8">
        <v>80081</v>
      </c>
      <c r="B61" t="s">
        <v>3679</v>
      </c>
      <c r="C61" t="s">
        <v>4099</v>
      </c>
    </row>
    <row r="62" spans="1:3" x14ac:dyDescent="0.3">
      <c r="A62" s="8">
        <v>80051</v>
      </c>
      <c r="B62" t="s">
        <v>3627</v>
      </c>
      <c r="C62" t="s">
        <v>4098</v>
      </c>
    </row>
    <row r="63" spans="1:3" x14ac:dyDescent="0.3">
      <c r="A63" s="8">
        <v>57001</v>
      </c>
      <c r="B63" t="s">
        <v>3698</v>
      </c>
      <c r="C63" t="s">
        <v>4097</v>
      </c>
    </row>
    <row r="64" spans="1:3" x14ac:dyDescent="0.3">
      <c r="A64" s="8">
        <v>57009</v>
      </c>
      <c r="B64" t="s">
        <v>3698</v>
      </c>
      <c r="C64" t="s">
        <v>4096</v>
      </c>
    </row>
    <row r="65" spans="1:3" x14ac:dyDescent="0.3">
      <c r="A65" s="8">
        <v>57201</v>
      </c>
      <c r="B65" t="s">
        <v>3698</v>
      </c>
      <c r="C65" t="s">
        <v>4095</v>
      </c>
    </row>
    <row r="66" spans="1:3" x14ac:dyDescent="0.3">
      <c r="A66" s="8">
        <v>52541</v>
      </c>
      <c r="B66" t="s">
        <v>3630</v>
      </c>
      <c r="C66" t="s">
        <v>4094</v>
      </c>
    </row>
    <row r="67" spans="1:3" x14ac:dyDescent="0.3">
      <c r="A67" s="8">
        <v>80053</v>
      </c>
      <c r="B67" t="s">
        <v>3664</v>
      </c>
      <c r="C67" t="s">
        <v>4093</v>
      </c>
    </row>
    <row r="68" spans="1:3" x14ac:dyDescent="0.3">
      <c r="A68" s="8">
        <v>50521</v>
      </c>
      <c r="B68" t="s">
        <v>3636</v>
      </c>
      <c r="C68" t="s">
        <v>4092</v>
      </c>
    </row>
    <row r="69" spans="1:3" x14ac:dyDescent="0.3">
      <c r="A69" s="8">
        <v>80096</v>
      </c>
      <c r="B69" t="s">
        <v>3679</v>
      </c>
      <c r="C69" t="s">
        <v>4091</v>
      </c>
    </row>
    <row r="70" spans="1:3" x14ac:dyDescent="0.3">
      <c r="A70" s="8">
        <v>80150</v>
      </c>
      <c r="B70" t="s">
        <v>3666</v>
      </c>
      <c r="C70" t="s">
        <v>4090</v>
      </c>
    </row>
    <row r="71" spans="1:3" x14ac:dyDescent="0.3">
      <c r="A71" s="8">
        <v>80152</v>
      </c>
      <c r="B71" t="s">
        <v>3641</v>
      </c>
      <c r="C71" t="s">
        <v>4089</v>
      </c>
    </row>
    <row r="72" spans="1:3" x14ac:dyDescent="0.3">
      <c r="A72" s="8">
        <v>80039</v>
      </c>
      <c r="B72" t="s">
        <v>3627</v>
      </c>
      <c r="C72" t="s">
        <v>4088</v>
      </c>
    </row>
    <row r="73" spans="1:3" x14ac:dyDescent="0.3">
      <c r="A73" s="8">
        <v>51611</v>
      </c>
      <c r="B73" t="s">
        <v>3627</v>
      </c>
      <c r="C73" t="s">
        <v>4087</v>
      </c>
    </row>
    <row r="74" spans="1:3" x14ac:dyDescent="0.3">
      <c r="A74" s="8">
        <v>80055</v>
      </c>
      <c r="B74" t="s">
        <v>3664</v>
      </c>
      <c r="C74" t="s">
        <v>4086</v>
      </c>
    </row>
    <row r="75" spans="1:3" x14ac:dyDescent="0.3">
      <c r="A75" s="8">
        <v>80056</v>
      </c>
      <c r="B75" t="s">
        <v>3664</v>
      </c>
      <c r="C75" t="s">
        <v>4085</v>
      </c>
    </row>
    <row r="76" spans="1:3" x14ac:dyDescent="0.3">
      <c r="A76" s="8">
        <v>53011</v>
      </c>
      <c r="B76" t="s">
        <v>3664</v>
      </c>
      <c r="C76" t="s">
        <v>4084</v>
      </c>
    </row>
    <row r="77" spans="1:3" x14ac:dyDescent="0.3">
      <c r="A77" s="8">
        <v>80099</v>
      </c>
      <c r="B77" t="s">
        <v>3669</v>
      </c>
      <c r="C77" t="s">
        <v>4083</v>
      </c>
    </row>
    <row r="78" spans="1:3" x14ac:dyDescent="0.3">
      <c r="A78" s="8">
        <v>53515</v>
      </c>
      <c r="B78" t="s">
        <v>3669</v>
      </c>
      <c r="C78" t="s">
        <v>4082</v>
      </c>
    </row>
    <row r="79" spans="1:3" x14ac:dyDescent="0.3">
      <c r="A79" s="8">
        <v>80115</v>
      </c>
      <c r="B79" t="s">
        <v>3669</v>
      </c>
      <c r="C79" t="s">
        <v>4081</v>
      </c>
    </row>
    <row r="80" spans="1:3" x14ac:dyDescent="0.3">
      <c r="A80" s="8">
        <v>80139</v>
      </c>
      <c r="B80" t="s">
        <v>3669</v>
      </c>
      <c r="C80" t="s">
        <v>4080</v>
      </c>
    </row>
    <row r="81" spans="1:3" x14ac:dyDescent="0.3">
      <c r="A81" s="8">
        <v>53603</v>
      </c>
      <c r="B81" t="s">
        <v>3672</v>
      </c>
      <c r="C81" t="s">
        <v>4079</v>
      </c>
    </row>
    <row r="82" spans="1:3" x14ac:dyDescent="0.3">
      <c r="A82" s="8">
        <v>50401</v>
      </c>
      <c r="B82" t="s">
        <v>3735</v>
      </c>
      <c r="C82" t="s">
        <v>4078</v>
      </c>
    </row>
    <row r="83" spans="1:3" x14ac:dyDescent="0.3">
      <c r="A83" s="8">
        <v>51311</v>
      </c>
      <c r="B83" t="s">
        <v>3627</v>
      </c>
      <c r="C83" t="s">
        <v>4077</v>
      </c>
    </row>
    <row r="84" spans="1:3" x14ac:dyDescent="0.3">
      <c r="A84" s="8">
        <v>55253</v>
      </c>
      <c r="B84" t="s">
        <v>3641</v>
      </c>
      <c r="C84" t="s">
        <v>4076</v>
      </c>
    </row>
    <row r="85" spans="1:3" x14ac:dyDescent="0.3">
      <c r="A85" s="8">
        <v>55413</v>
      </c>
      <c r="B85" t="s">
        <v>3641</v>
      </c>
      <c r="C85" t="s">
        <v>4075</v>
      </c>
    </row>
    <row r="86" spans="1:3" x14ac:dyDescent="0.3">
      <c r="A86" s="8">
        <v>80165</v>
      </c>
      <c r="B86" t="s">
        <v>3641</v>
      </c>
      <c r="C86" t="s">
        <v>4074</v>
      </c>
    </row>
    <row r="87" spans="1:3" x14ac:dyDescent="0.3">
      <c r="A87" s="8">
        <v>80185</v>
      </c>
      <c r="B87" t="s">
        <v>3641</v>
      </c>
      <c r="C87" t="s">
        <v>4073</v>
      </c>
    </row>
    <row r="88" spans="1:3" x14ac:dyDescent="0.3">
      <c r="A88" s="8">
        <v>80193</v>
      </c>
      <c r="B88" t="s">
        <v>3641</v>
      </c>
      <c r="C88" t="s">
        <v>4072</v>
      </c>
    </row>
    <row r="89" spans="1:3" x14ac:dyDescent="0.3">
      <c r="A89" s="8">
        <v>52531</v>
      </c>
      <c r="B89" t="s">
        <v>3630</v>
      </c>
      <c r="C89" t="s">
        <v>4071</v>
      </c>
    </row>
    <row r="90" spans="1:3" x14ac:dyDescent="0.3">
      <c r="A90" s="8">
        <v>51633</v>
      </c>
      <c r="B90" t="s">
        <v>3627</v>
      </c>
      <c r="C90" t="s">
        <v>4070</v>
      </c>
    </row>
    <row r="91" spans="1:3" x14ac:dyDescent="0.3">
      <c r="A91" s="8">
        <v>50121</v>
      </c>
      <c r="B91" t="s">
        <v>3788</v>
      </c>
      <c r="C91" t="s">
        <v>4069</v>
      </c>
    </row>
    <row r="92" spans="1:3" x14ac:dyDescent="0.3">
      <c r="A92" s="8">
        <v>80147</v>
      </c>
      <c r="B92" t="s">
        <v>3672</v>
      </c>
      <c r="C92" t="s">
        <v>4068</v>
      </c>
    </row>
    <row r="93" spans="1:3" x14ac:dyDescent="0.3">
      <c r="A93" s="8">
        <v>50503</v>
      </c>
      <c r="B93" t="s">
        <v>3636</v>
      </c>
      <c r="C93" t="s">
        <v>4067</v>
      </c>
    </row>
    <row r="94" spans="1:3" x14ac:dyDescent="0.3">
      <c r="A94" s="8">
        <v>50507</v>
      </c>
      <c r="B94" t="s">
        <v>3636</v>
      </c>
      <c r="C94" t="s">
        <v>4066</v>
      </c>
    </row>
    <row r="95" spans="1:3" x14ac:dyDescent="0.3">
      <c r="A95" s="8">
        <v>80137</v>
      </c>
      <c r="B95" t="s">
        <v>3669</v>
      </c>
      <c r="C95" t="s">
        <v>4065</v>
      </c>
    </row>
    <row r="96" spans="1:3" x14ac:dyDescent="0.3">
      <c r="A96" s="8">
        <v>50101</v>
      </c>
      <c r="B96" t="s">
        <v>3701</v>
      </c>
      <c r="C96" t="s">
        <v>4064</v>
      </c>
    </row>
    <row r="97" spans="1:3" x14ac:dyDescent="0.3">
      <c r="A97" s="8">
        <v>53617</v>
      </c>
      <c r="B97" t="s">
        <v>3672</v>
      </c>
      <c r="C97" t="s">
        <v>4063</v>
      </c>
    </row>
    <row r="98" spans="1:3" x14ac:dyDescent="0.3">
      <c r="A98" s="8">
        <v>80161</v>
      </c>
      <c r="B98" t="s">
        <v>3641</v>
      </c>
      <c r="C98" t="s">
        <v>4062</v>
      </c>
    </row>
    <row r="99" spans="1:3" x14ac:dyDescent="0.3">
      <c r="A99" s="8">
        <v>54624</v>
      </c>
      <c r="B99" t="s">
        <v>3658</v>
      </c>
      <c r="C99" t="s">
        <v>4061</v>
      </c>
    </row>
    <row r="100" spans="1:3" x14ac:dyDescent="0.3">
      <c r="A100" s="8">
        <v>70103</v>
      </c>
      <c r="B100" t="s">
        <v>3646</v>
      </c>
      <c r="C100" t="s">
        <v>4060</v>
      </c>
    </row>
    <row r="101" spans="1:3" x14ac:dyDescent="0.3">
      <c r="A101" s="8">
        <v>80154</v>
      </c>
      <c r="B101" t="s">
        <v>3641</v>
      </c>
      <c r="C101" t="s">
        <v>4059</v>
      </c>
    </row>
    <row r="102" spans="1:3" x14ac:dyDescent="0.3">
      <c r="A102" s="8">
        <v>54017</v>
      </c>
      <c r="B102" t="s">
        <v>3730</v>
      </c>
      <c r="C102" t="s">
        <v>4058</v>
      </c>
    </row>
    <row r="103" spans="1:3" x14ac:dyDescent="0.3">
      <c r="A103" s="8">
        <v>54021</v>
      </c>
      <c r="B103" t="s">
        <v>3730</v>
      </c>
      <c r="C103" t="s">
        <v>4057</v>
      </c>
    </row>
    <row r="104" spans="1:3" x14ac:dyDescent="0.3">
      <c r="A104" s="8">
        <v>58101</v>
      </c>
      <c r="B104" t="s">
        <v>3641</v>
      </c>
      <c r="C104" t="s">
        <v>4056</v>
      </c>
    </row>
    <row r="105" spans="1:3" x14ac:dyDescent="0.3">
      <c r="A105" s="8">
        <v>55105</v>
      </c>
      <c r="B105" t="s">
        <v>3641</v>
      </c>
      <c r="C105" t="s">
        <v>4055</v>
      </c>
    </row>
    <row r="106" spans="1:3" x14ac:dyDescent="0.3">
      <c r="A106" s="8">
        <v>57501</v>
      </c>
      <c r="B106" t="s">
        <v>3698</v>
      </c>
      <c r="C106" t="s">
        <v>4054</v>
      </c>
    </row>
    <row r="107" spans="1:3" x14ac:dyDescent="0.3">
      <c r="A107" s="8">
        <v>57801</v>
      </c>
      <c r="B107" t="s">
        <v>3852</v>
      </c>
      <c r="C107" t="s">
        <v>4053</v>
      </c>
    </row>
    <row r="108" spans="1:3" x14ac:dyDescent="0.3">
      <c r="A108" s="8">
        <v>55075</v>
      </c>
      <c r="B108" t="s">
        <v>3641</v>
      </c>
      <c r="C108" t="s">
        <v>4052</v>
      </c>
    </row>
    <row r="109" spans="1:3" x14ac:dyDescent="0.3">
      <c r="A109" s="8">
        <v>55081</v>
      </c>
      <c r="B109" t="s">
        <v>3641</v>
      </c>
      <c r="C109" t="s">
        <v>4051</v>
      </c>
    </row>
    <row r="110" spans="1:3" x14ac:dyDescent="0.3">
      <c r="A110" s="8">
        <v>71101</v>
      </c>
      <c r="B110" t="s">
        <v>3653</v>
      </c>
      <c r="C110" t="s">
        <v>4050</v>
      </c>
    </row>
    <row r="111" spans="1:3" x14ac:dyDescent="0.3">
      <c r="A111" s="8">
        <v>57805</v>
      </c>
      <c r="B111" t="s">
        <v>3852</v>
      </c>
      <c r="C111" t="s">
        <v>4049</v>
      </c>
    </row>
    <row r="112" spans="1:3" x14ac:dyDescent="0.3">
      <c r="A112" s="8">
        <v>51403</v>
      </c>
      <c r="B112" t="s">
        <v>3627</v>
      </c>
      <c r="C112" t="s">
        <v>4048</v>
      </c>
    </row>
    <row r="113" spans="1:3" x14ac:dyDescent="0.3">
      <c r="A113" s="8">
        <v>80215</v>
      </c>
      <c r="B113" t="s">
        <v>3715</v>
      </c>
      <c r="C113" t="s">
        <v>4047</v>
      </c>
    </row>
    <row r="114" spans="1:3" x14ac:dyDescent="0.3">
      <c r="A114" s="8">
        <v>52607</v>
      </c>
      <c r="B114" t="s">
        <v>3630</v>
      </c>
      <c r="C114" t="s">
        <v>4046</v>
      </c>
    </row>
    <row r="115" spans="1:3" x14ac:dyDescent="0.3">
      <c r="A115" s="8">
        <v>52705</v>
      </c>
      <c r="B115" t="s">
        <v>3641</v>
      </c>
      <c r="C115" t="s">
        <v>4045</v>
      </c>
    </row>
    <row r="116" spans="1:3" x14ac:dyDescent="0.3">
      <c r="A116" s="8">
        <v>52561</v>
      </c>
      <c r="B116" t="s">
        <v>3630</v>
      </c>
      <c r="C116" t="s">
        <v>4044</v>
      </c>
    </row>
    <row r="117" spans="1:3" x14ac:dyDescent="0.3">
      <c r="A117" s="8">
        <v>53505</v>
      </c>
      <c r="B117" t="s">
        <v>3669</v>
      </c>
      <c r="C117" t="s">
        <v>4043</v>
      </c>
    </row>
    <row r="118" spans="1:3" x14ac:dyDescent="0.3">
      <c r="A118" s="8">
        <v>55103</v>
      </c>
      <c r="B118" t="s">
        <v>3641</v>
      </c>
      <c r="C118" t="s">
        <v>4042</v>
      </c>
    </row>
    <row r="119" spans="1:3" x14ac:dyDescent="0.3">
      <c r="A119" s="8">
        <v>53667</v>
      </c>
      <c r="B119" t="s">
        <v>3715</v>
      </c>
      <c r="C119" t="s">
        <v>4041</v>
      </c>
    </row>
    <row r="120" spans="1:3" x14ac:dyDescent="0.3">
      <c r="A120" s="8">
        <v>50514</v>
      </c>
      <c r="B120" t="s">
        <v>3636</v>
      </c>
      <c r="C120" t="s">
        <v>4040</v>
      </c>
    </row>
    <row r="121" spans="1:3" x14ac:dyDescent="0.3">
      <c r="A121" s="8">
        <v>80221</v>
      </c>
      <c r="B121" t="s">
        <v>3627</v>
      </c>
      <c r="C121" t="s">
        <v>4039</v>
      </c>
    </row>
    <row r="122" spans="1:3" x14ac:dyDescent="0.3">
      <c r="A122" s="8">
        <v>53657</v>
      </c>
      <c r="B122" t="s">
        <v>3715</v>
      </c>
      <c r="C122" t="s">
        <v>4038</v>
      </c>
    </row>
    <row r="123" spans="1:3" x14ac:dyDescent="0.3">
      <c r="A123" s="8">
        <v>55161</v>
      </c>
      <c r="B123" t="s">
        <v>3641</v>
      </c>
      <c r="C123" t="s">
        <v>4037</v>
      </c>
    </row>
    <row r="124" spans="1:3" x14ac:dyDescent="0.3">
      <c r="A124" s="8">
        <v>52002</v>
      </c>
      <c r="B124" t="s">
        <v>3718</v>
      </c>
      <c r="C124" t="s">
        <v>4036</v>
      </c>
    </row>
    <row r="125" spans="1:3" x14ac:dyDescent="0.3">
      <c r="A125" s="8">
        <v>53089</v>
      </c>
      <c r="B125" t="s">
        <v>3664</v>
      </c>
      <c r="C125" t="s">
        <v>4035</v>
      </c>
    </row>
    <row r="126" spans="1:3" x14ac:dyDescent="0.3">
      <c r="A126" s="8">
        <v>53101</v>
      </c>
      <c r="B126" t="s">
        <v>3664</v>
      </c>
      <c r="C126" t="s">
        <v>4034</v>
      </c>
    </row>
    <row r="127" spans="1:3" x14ac:dyDescent="0.3">
      <c r="A127" s="8">
        <v>53303</v>
      </c>
      <c r="B127" t="s">
        <v>3679</v>
      </c>
      <c r="C127" t="s">
        <v>4033</v>
      </c>
    </row>
    <row r="128" spans="1:3" x14ac:dyDescent="0.3">
      <c r="A128" s="8">
        <v>53307</v>
      </c>
      <c r="B128" t="s">
        <v>3679</v>
      </c>
      <c r="C128" t="s">
        <v>4032</v>
      </c>
    </row>
    <row r="129" spans="1:3" x14ac:dyDescent="0.3">
      <c r="A129" s="8">
        <v>53309</v>
      </c>
      <c r="B129" t="s">
        <v>3679</v>
      </c>
      <c r="C129" t="s">
        <v>4031</v>
      </c>
    </row>
    <row r="130" spans="1:3" x14ac:dyDescent="0.3">
      <c r="A130" s="8">
        <v>80047</v>
      </c>
      <c r="B130" t="s">
        <v>3627</v>
      </c>
      <c r="C130" t="s">
        <v>4030</v>
      </c>
    </row>
    <row r="131" spans="1:3" x14ac:dyDescent="0.3">
      <c r="A131" s="8">
        <v>57003</v>
      </c>
      <c r="B131" t="s">
        <v>3698</v>
      </c>
      <c r="C131" t="s">
        <v>4029</v>
      </c>
    </row>
    <row r="132" spans="1:3" x14ac:dyDescent="0.3">
      <c r="A132" s="8">
        <v>51511</v>
      </c>
      <c r="B132" t="s">
        <v>3627</v>
      </c>
      <c r="C132" t="s">
        <v>4028</v>
      </c>
    </row>
    <row r="133" spans="1:3" x14ac:dyDescent="0.3">
      <c r="A133" s="8">
        <v>53510</v>
      </c>
      <c r="B133" t="s">
        <v>3669</v>
      </c>
      <c r="C133" t="s">
        <v>4027</v>
      </c>
    </row>
    <row r="134" spans="1:3" x14ac:dyDescent="0.3">
      <c r="A134" s="8">
        <v>55353</v>
      </c>
      <c r="B134" t="s">
        <v>3641</v>
      </c>
      <c r="C134" t="s">
        <v>4026</v>
      </c>
    </row>
    <row r="135" spans="1:3" x14ac:dyDescent="0.3">
      <c r="A135" s="8">
        <v>80050</v>
      </c>
      <c r="B135" t="s">
        <v>3627</v>
      </c>
      <c r="C135" t="s">
        <v>4025</v>
      </c>
    </row>
    <row r="136" spans="1:3" x14ac:dyDescent="0.3">
      <c r="A136" s="8">
        <v>80052</v>
      </c>
      <c r="B136" t="s">
        <v>3630</v>
      </c>
      <c r="C136" t="s">
        <v>4024</v>
      </c>
    </row>
    <row r="137" spans="1:3" x14ac:dyDescent="0.3">
      <c r="A137" s="8">
        <v>55271</v>
      </c>
      <c r="B137" t="s">
        <v>3641</v>
      </c>
      <c r="C137" t="s">
        <v>4023</v>
      </c>
    </row>
    <row r="138" spans="1:3" x14ac:dyDescent="0.3">
      <c r="A138" s="8">
        <v>80057</v>
      </c>
      <c r="B138" t="s">
        <v>3664</v>
      </c>
      <c r="C138" t="s">
        <v>4022</v>
      </c>
    </row>
    <row r="139" spans="1:3" x14ac:dyDescent="0.3">
      <c r="A139" s="8">
        <v>53017</v>
      </c>
      <c r="B139" t="s">
        <v>3664</v>
      </c>
      <c r="C139" t="s">
        <v>4021</v>
      </c>
    </row>
    <row r="140" spans="1:3" x14ac:dyDescent="0.3">
      <c r="A140" s="8">
        <v>53403</v>
      </c>
      <c r="B140" t="s">
        <v>3679</v>
      </c>
      <c r="C140" t="s">
        <v>4020</v>
      </c>
    </row>
    <row r="141" spans="1:3" x14ac:dyDescent="0.3">
      <c r="A141" s="8">
        <v>53411</v>
      </c>
      <c r="B141" t="s">
        <v>3679</v>
      </c>
      <c r="C141" t="s">
        <v>4019</v>
      </c>
    </row>
    <row r="142" spans="1:3" x14ac:dyDescent="0.3">
      <c r="A142" s="8">
        <v>53511</v>
      </c>
      <c r="B142" t="s">
        <v>3669</v>
      </c>
      <c r="C142" t="s">
        <v>4018</v>
      </c>
    </row>
    <row r="143" spans="1:3" x14ac:dyDescent="0.3">
      <c r="A143" s="8">
        <v>51005</v>
      </c>
      <c r="B143" t="s">
        <v>3627</v>
      </c>
      <c r="C143" t="s">
        <v>4017</v>
      </c>
    </row>
    <row r="144" spans="1:3" x14ac:dyDescent="0.3">
      <c r="A144" s="8">
        <v>80073</v>
      </c>
      <c r="B144" t="s">
        <v>3679</v>
      </c>
      <c r="C144" t="s">
        <v>4016</v>
      </c>
    </row>
    <row r="145" spans="1:3" x14ac:dyDescent="0.3">
      <c r="A145" s="8">
        <v>80067</v>
      </c>
      <c r="B145" t="s">
        <v>3664</v>
      </c>
      <c r="C145" t="s">
        <v>4015</v>
      </c>
    </row>
    <row r="146" spans="1:3" x14ac:dyDescent="0.3">
      <c r="A146" s="8">
        <v>52539</v>
      </c>
      <c r="B146" t="s">
        <v>3630</v>
      </c>
      <c r="C146" t="s">
        <v>4014</v>
      </c>
    </row>
    <row r="147" spans="1:3" x14ac:dyDescent="0.3">
      <c r="A147" s="8">
        <v>57405</v>
      </c>
      <c r="B147" t="s">
        <v>3698</v>
      </c>
      <c r="C147" t="s">
        <v>4013</v>
      </c>
    </row>
    <row r="148" spans="1:3" x14ac:dyDescent="0.3">
      <c r="A148" s="8">
        <v>80145</v>
      </c>
      <c r="B148" t="s">
        <v>3672</v>
      </c>
      <c r="C148" t="s">
        <v>4012</v>
      </c>
    </row>
    <row r="149" spans="1:3" x14ac:dyDescent="0.3">
      <c r="A149" s="8">
        <v>53613</v>
      </c>
      <c r="B149" t="s">
        <v>3672</v>
      </c>
      <c r="C149" t="s">
        <v>4011</v>
      </c>
    </row>
    <row r="150" spans="1:3" x14ac:dyDescent="0.3">
      <c r="A150" s="8">
        <v>50165</v>
      </c>
      <c r="B150" t="s">
        <v>3874</v>
      </c>
      <c r="C150" t="s">
        <v>4010</v>
      </c>
    </row>
    <row r="151" spans="1:3" x14ac:dyDescent="0.3">
      <c r="A151" s="8">
        <v>50361</v>
      </c>
      <c r="B151" t="s">
        <v>3735</v>
      </c>
      <c r="C151" t="s">
        <v>4009</v>
      </c>
    </row>
    <row r="152" spans="1:3" x14ac:dyDescent="0.3">
      <c r="A152" s="8">
        <v>50365</v>
      </c>
      <c r="B152" t="s">
        <v>3735</v>
      </c>
      <c r="C152" t="s">
        <v>4008</v>
      </c>
    </row>
    <row r="153" spans="1:3" x14ac:dyDescent="0.3">
      <c r="A153" s="8">
        <v>50515</v>
      </c>
      <c r="B153" t="s">
        <v>3636</v>
      </c>
      <c r="C153" t="s">
        <v>4007</v>
      </c>
    </row>
    <row r="154" spans="1:3" x14ac:dyDescent="0.3">
      <c r="A154" s="8">
        <v>53331</v>
      </c>
      <c r="B154" t="s">
        <v>3679</v>
      </c>
      <c r="C154" t="s">
        <v>4006</v>
      </c>
    </row>
    <row r="155" spans="1:3" x14ac:dyDescent="0.3">
      <c r="A155" s="8">
        <v>80168</v>
      </c>
      <c r="B155" t="s">
        <v>3641</v>
      </c>
      <c r="C155" t="s">
        <v>4005</v>
      </c>
    </row>
    <row r="156" spans="1:3" x14ac:dyDescent="0.3">
      <c r="A156" s="8">
        <v>80054</v>
      </c>
      <c r="B156" t="s">
        <v>3664</v>
      </c>
      <c r="C156" t="s">
        <v>4004</v>
      </c>
    </row>
    <row r="157" spans="1:3" x14ac:dyDescent="0.3">
      <c r="A157" s="8">
        <v>71203</v>
      </c>
      <c r="B157" t="s">
        <v>3646</v>
      </c>
      <c r="C157" t="s">
        <v>4003</v>
      </c>
    </row>
    <row r="158" spans="1:3" x14ac:dyDescent="0.3">
      <c r="A158" s="8">
        <v>54700</v>
      </c>
      <c r="B158" t="s">
        <v>3655</v>
      </c>
      <c r="C158" t="s">
        <v>4002</v>
      </c>
    </row>
    <row r="159" spans="1:3" x14ac:dyDescent="0.3">
      <c r="A159" s="8">
        <v>54726</v>
      </c>
      <c r="B159" t="s">
        <v>3655</v>
      </c>
      <c r="C159" t="s">
        <v>4001</v>
      </c>
    </row>
    <row r="160" spans="1:3" x14ac:dyDescent="0.3">
      <c r="A160" s="8">
        <v>57421</v>
      </c>
      <c r="B160" t="s">
        <v>3698</v>
      </c>
      <c r="C160" t="s">
        <v>4000</v>
      </c>
    </row>
    <row r="161" spans="1:3" x14ac:dyDescent="0.3">
      <c r="A161" s="8">
        <v>54851</v>
      </c>
      <c r="B161" t="s">
        <v>3641</v>
      </c>
      <c r="C161" t="s">
        <v>3999</v>
      </c>
    </row>
    <row r="162" spans="1:3" x14ac:dyDescent="0.3">
      <c r="A162" s="8">
        <v>55071</v>
      </c>
      <c r="B162" t="s">
        <v>3641</v>
      </c>
      <c r="C162" t="s">
        <v>3998</v>
      </c>
    </row>
    <row r="163" spans="1:3" x14ac:dyDescent="0.3">
      <c r="A163" s="8">
        <v>54019</v>
      </c>
      <c r="B163" t="s">
        <v>3730</v>
      </c>
      <c r="C163" t="s">
        <v>3997</v>
      </c>
    </row>
    <row r="164" spans="1:3" x14ac:dyDescent="0.3">
      <c r="A164" s="8">
        <v>54709</v>
      </c>
      <c r="B164" t="s">
        <v>3655</v>
      </c>
      <c r="C164" t="s">
        <v>3996</v>
      </c>
    </row>
    <row r="165" spans="1:3" x14ac:dyDescent="0.3">
      <c r="A165" s="8">
        <v>54713</v>
      </c>
      <c r="B165" t="s">
        <v>3655</v>
      </c>
      <c r="C165" t="s">
        <v>3995</v>
      </c>
    </row>
    <row r="166" spans="1:3" x14ac:dyDescent="0.3">
      <c r="A166" s="8">
        <v>71001</v>
      </c>
      <c r="B166" t="s">
        <v>3653</v>
      </c>
      <c r="C166" t="s">
        <v>3994</v>
      </c>
    </row>
    <row r="167" spans="1:3" x14ac:dyDescent="0.3">
      <c r="A167" s="8">
        <v>80217</v>
      </c>
      <c r="B167" t="s">
        <v>3627</v>
      </c>
      <c r="C167" t="s">
        <v>3993</v>
      </c>
    </row>
    <row r="168" spans="1:3" x14ac:dyDescent="0.3">
      <c r="A168" s="8">
        <v>57806</v>
      </c>
      <c r="B168" t="s">
        <v>3852</v>
      </c>
      <c r="C168" t="s">
        <v>3992</v>
      </c>
    </row>
    <row r="169" spans="1:3" x14ac:dyDescent="0.3">
      <c r="A169" s="8">
        <v>55410</v>
      </c>
      <c r="B169" t="s">
        <v>3641</v>
      </c>
      <c r="C169" t="s">
        <v>3991</v>
      </c>
    </row>
    <row r="170" spans="1:3" x14ac:dyDescent="0.3">
      <c r="A170" s="8">
        <v>50127</v>
      </c>
      <c r="B170" t="s">
        <v>3788</v>
      </c>
      <c r="C170" t="s">
        <v>3990</v>
      </c>
    </row>
    <row r="171" spans="1:3" x14ac:dyDescent="0.3">
      <c r="A171" s="8">
        <v>80000</v>
      </c>
      <c r="B171" t="s">
        <v>3735</v>
      </c>
      <c r="C171" t="s">
        <v>3989</v>
      </c>
    </row>
    <row r="172" spans="1:3" x14ac:dyDescent="0.3">
      <c r="A172" s="8">
        <v>71107</v>
      </c>
      <c r="B172" t="s">
        <v>3646</v>
      </c>
      <c r="C172" t="s">
        <v>3988</v>
      </c>
    </row>
    <row r="173" spans="1:3" x14ac:dyDescent="0.3">
      <c r="A173" s="8">
        <v>71703</v>
      </c>
      <c r="B173" t="s">
        <v>3646</v>
      </c>
      <c r="C173" t="s">
        <v>3987</v>
      </c>
    </row>
    <row r="174" spans="1:3" x14ac:dyDescent="0.3">
      <c r="A174" s="8">
        <v>52563</v>
      </c>
      <c r="B174" t="s">
        <v>3630</v>
      </c>
      <c r="C174" t="s">
        <v>3986</v>
      </c>
    </row>
    <row r="175" spans="1:3" x14ac:dyDescent="0.3">
      <c r="A175" s="8">
        <v>53111</v>
      </c>
      <c r="B175" t="s">
        <v>3664</v>
      </c>
      <c r="C175" t="s">
        <v>3985</v>
      </c>
    </row>
    <row r="176" spans="1:3" x14ac:dyDescent="0.3">
      <c r="A176" s="8">
        <v>52573</v>
      </c>
      <c r="B176" t="s">
        <v>3630</v>
      </c>
      <c r="C176" t="s">
        <v>3984</v>
      </c>
    </row>
    <row r="177" spans="1:3" x14ac:dyDescent="0.3">
      <c r="A177" s="8">
        <v>53655</v>
      </c>
      <c r="B177" t="s">
        <v>3715</v>
      </c>
      <c r="C177" t="s">
        <v>3983</v>
      </c>
    </row>
    <row r="178" spans="1:3" x14ac:dyDescent="0.3">
      <c r="A178" s="8">
        <v>58203</v>
      </c>
      <c r="B178" t="s">
        <v>3641</v>
      </c>
      <c r="C178" t="s">
        <v>3982</v>
      </c>
    </row>
    <row r="179" spans="1:3" x14ac:dyDescent="0.3">
      <c r="A179" s="8">
        <v>55357</v>
      </c>
      <c r="B179" t="s">
        <v>3641</v>
      </c>
      <c r="C179" t="s">
        <v>3981</v>
      </c>
    </row>
    <row r="180" spans="1:3" x14ac:dyDescent="0.3">
      <c r="A180" s="8">
        <v>52533</v>
      </c>
      <c r="B180" t="s">
        <v>3630</v>
      </c>
      <c r="C180" t="s">
        <v>3980</v>
      </c>
    </row>
    <row r="181" spans="1:3" x14ac:dyDescent="0.3">
      <c r="A181" s="8">
        <v>52605</v>
      </c>
      <c r="B181" t="s">
        <v>3630</v>
      </c>
      <c r="C181" t="s">
        <v>3979</v>
      </c>
    </row>
    <row r="182" spans="1:3" x14ac:dyDescent="0.3">
      <c r="A182" s="8">
        <v>53665</v>
      </c>
      <c r="B182" t="s">
        <v>3715</v>
      </c>
      <c r="C182" t="s">
        <v>3978</v>
      </c>
    </row>
    <row r="183" spans="1:3" x14ac:dyDescent="0.3">
      <c r="A183" s="8">
        <v>55405</v>
      </c>
      <c r="B183" t="s">
        <v>3641</v>
      </c>
      <c r="C183" t="s">
        <v>3977</v>
      </c>
    </row>
    <row r="184" spans="1:3" x14ac:dyDescent="0.3">
      <c r="A184" s="8">
        <v>53055</v>
      </c>
      <c r="B184" t="s">
        <v>3664</v>
      </c>
      <c r="C184" t="s">
        <v>3976</v>
      </c>
    </row>
    <row r="185" spans="1:3" x14ac:dyDescent="0.3">
      <c r="A185" s="8">
        <v>53081</v>
      </c>
      <c r="B185" t="s">
        <v>3664</v>
      </c>
      <c r="C185" t="s">
        <v>3975</v>
      </c>
    </row>
    <row r="186" spans="1:3" x14ac:dyDescent="0.3">
      <c r="A186" s="8">
        <v>58205</v>
      </c>
      <c r="B186" t="s">
        <v>3641</v>
      </c>
      <c r="C186" t="s">
        <v>3974</v>
      </c>
    </row>
    <row r="187" spans="1:3" x14ac:dyDescent="0.3">
      <c r="A187" s="8">
        <v>53313</v>
      </c>
      <c r="B187" t="s">
        <v>3679</v>
      </c>
      <c r="C187" t="s">
        <v>3973</v>
      </c>
    </row>
    <row r="188" spans="1:3" x14ac:dyDescent="0.3">
      <c r="A188" s="8">
        <v>80211</v>
      </c>
      <c r="B188" t="s">
        <v>3641</v>
      </c>
      <c r="C188" t="s">
        <v>3972</v>
      </c>
    </row>
    <row r="189" spans="1:3" x14ac:dyDescent="0.3">
      <c r="A189" s="8">
        <v>57033</v>
      </c>
      <c r="B189" t="s">
        <v>3698</v>
      </c>
      <c r="C189" t="s">
        <v>3971</v>
      </c>
    </row>
    <row r="190" spans="1:3" x14ac:dyDescent="0.3">
      <c r="A190" s="8">
        <v>52537</v>
      </c>
      <c r="B190" t="s">
        <v>3630</v>
      </c>
      <c r="C190" t="s">
        <v>3970</v>
      </c>
    </row>
    <row r="191" spans="1:3" x14ac:dyDescent="0.3">
      <c r="A191" s="8">
        <v>52543</v>
      </c>
      <c r="B191" t="s">
        <v>3630</v>
      </c>
      <c r="C191" t="s">
        <v>3969</v>
      </c>
    </row>
    <row r="192" spans="1:3" x14ac:dyDescent="0.3">
      <c r="A192" s="8">
        <v>57351</v>
      </c>
      <c r="B192" t="s">
        <v>3698</v>
      </c>
      <c r="C192" t="s">
        <v>3968</v>
      </c>
    </row>
    <row r="193" spans="1:3" x14ac:dyDescent="0.3">
      <c r="A193" s="8">
        <v>53023</v>
      </c>
      <c r="B193" t="s">
        <v>3664</v>
      </c>
      <c r="C193" t="s">
        <v>3967</v>
      </c>
    </row>
    <row r="194" spans="1:3" x14ac:dyDescent="0.3">
      <c r="A194" s="8">
        <v>71503</v>
      </c>
      <c r="B194" t="s">
        <v>3646</v>
      </c>
      <c r="C194" t="s">
        <v>3966</v>
      </c>
    </row>
    <row r="195" spans="1:3" x14ac:dyDescent="0.3">
      <c r="A195" s="8">
        <v>57603</v>
      </c>
      <c r="B195" t="s">
        <v>3698</v>
      </c>
      <c r="C195" t="s">
        <v>3965</v>
      </c>
    </row>
    <row r="196" spans="1:3" x14ac:dyDescent="0.3">
      <c r="A196" s="8">
        <v>50404</v>
      </c>
      <c r="B196" t="s">
        <v>3735</v>
      </c>
      <c r="C196" t="s">
        <v>3964</v>
      </c>
    </row>
    <row r="197" spans="1:3" x14ac:dyDescent="0.3">
      <c r="A197" s="8">
        <v>57423</v>
      </c>
      <c r="B197" t="s">
        <v>3698</v>
      </c>
      <c r="C197" t="s">
        <v>3963</v>
      </c>
    </row>
    <row r="198" spans="1:3" x14ac:dyDescent="0.3">
      <c r="A198" s="8">
        <v>53501</v>
      </c>
      <c r="B198" t="s">
        <v>3669</v>
      </c>
      <c r="C198" t="s">
        <v>3962</v>
      </c>
    </row>
    <row r="199" spans="1:3" x14ac:dyDescent="0.3">
      <c r="A199" s="8">
        <v>80123</v>
      </c>
      <c r="B199" t="s">
        <v>3669</v>
      </c>
      <c r="C199" t="s">
        <v>3961</v>
      </c>
    </row>
    <row r="200" spans="1:3" x14ac:dyDescent="0.3">
      <c r="A200" s="8">
        <v>53761</v>
      </c>
      <c r="B200" t="s">
        <v>3666</v>
      </c>
      <c r="C200" t="s">
        <v>3960</v>
      </c>
    </row>
    <row r="201" spans="1:3" x14ac:dyDescent="0.3">
      <c r="A201" s="8">
        <v>50105</v>
      </c>
      <c r="B201" t="s">
        <v>3701</v>
      </c>
      <c r="C201" t="s">
        <v>3959</v>
      </c>
    </row>
    <row r="202" spans="1:3" x14ac:dyDescent="0.3">
      <c r="A202" s="8">
        <v>51211</v>
      </c>
      <c r="B202" t="s">
        <v>3627</v>
      </c>
      <c r="C202" t="s">
        <v>3958</v>
      </c>
    </row>
    <row r="203" spans="1:3" x14ac:dyDescent="0.3">
      <c r="A203" s="8">
        <v>80027</v>
      </c>
      <c r="B203" t="s">
        <v>3627</v>
      </c>
      <c r="C203" t="s">
        <v>3957</v>
      </c>
    </row>
    <row r="204" spans="1:3" x14ac:dyDescent="0.3">
      <c r="A204" s="8">
        <v>51331</v>
      </c>
      <c r="B204" t="s">
        <v>3627</v>
      </c>
      <c r="C204" t="s">
        <v>3956</v>
      </c>
    </row>
    <row r="205" spans="1:3" x14ac:dyDescent="0.3">
      <c r="A205" s="8">
        <v>80155</v>
      </c>
      <c r="B205" t="s">
        <v>3641</v>
      </c>
      <c r="C205" t="s">
        <v>3955</v>
      </c>
    </row>
    <row r="206" spans="1:3" x14ac:dyDescent="0.3">
      <c r="A206" s="8">
        <v>55261</v>
      </c>
      <c r="B206" t="s">
        <v>3641</v>
      </c>
      <c r="C206" t="s">
        <v>3954</v>
      </c>
    </row>
    <row r="207" spans="1:3" x14ac:dyDescent="0.3">
      <c r="A207" s="8">
        <v>80171</v>
      </c>
      <c r="B207" t="s">
        <v>3641</v>
      </c>
      <c r="C207" t="s">
        <v>3953</v>
      </c>
    </row>
    <row r="208" spans="1:3" x14ac:dyDescent="0.3">
      <c r="A208" s="8">
        <v>80181</v>
      </c>
      <c r="B208" t="s">
        <v>3641</v>
      </c>
      <c r="C208" t="s">
        <v>3952</v>
      </c>
    </row>
    <row r="209" spans="1:3" x14ac:dyDescent="0.3">
      <c r="A209" s="8">
        <v>80183</v>
      </c>
      <c r="B209" t="s">
        <v>3627</v>
      </c>
      <c r="C209" t="s">
        <v>3951</v>
      </c>
    </row>
    <row r="210" spans="1:3" x14ac:dyDescent="0.3">
      <c r="A210" s="8">
        <v>80031</v>
      </c>
      <c r="B210" t="s">
        <v>3627</v>
      </c>
      <c r="C210" t="s">
        <v>3950</v>
      </c>
    </row>
    <row r="211" spans="1:3" x14ac:dyDescent="0.3">
      <c r="A211" s="8">
        <v>53007</v>
      </c>
      <c r="B211" t="s">
        <v>3664</v>
      </c>
      <c r="C211" t="s">
        <v>3949</v>
      </c>
    </row>
    <row r="212" spans="1:3" x14ac:dyDescent="0.3">
      <c r="A212" s="8">
        <v>53102</v>
      </c>
      <c r="B212" t="s">
        <v>3664</v>
      </c>
      <c r="C212" t="s">
        <v>3948</v>
      </c>
    </row>
    <row r="213" spans="1:3" x14ac:dyDescent="0.3">
      <c r="A213" s="8">
        <v>80201</v>
      </c>
      <c r="B213" t="s">
        <v>3641</v>
      </c>
      <c r="C213" t="s">
        <v>3947</v>
      </c>
    </row>
    <row r="214" spans="1:3" x14ac:dyDescent="0.3">
      <c r="A214" s="8">
        <v>50141</v>
      </c>
      <c r="B214" t="s">
        <v>3744</v>
      </c>
      <c r="C214" t="s">
        <v>3946</v>
      </c>
    </row>
    <row r="215" spans="1:3" x14ac:dyDescent="0.3">
      <c r="A215" s="8">
        <v>50301</v>
      </c>
      <c r="B215" t="s">
        <v>3735</v>
      </c>
      <c r="C215" t="s">
        <v>3945</v>
      </c>
    </row>
    <row r="216" spans="1:3" x14ac:dyDescent="0.3">
      <c r="A216" s="8">
        <v>50411</v>
      </c>
      <c r="B216" t="s">
        <v>3735</v>
      </c>
      <c r="C216" t="s">
        <v>3944</v>
      </c>
    </row>
    <row r="217" spans="1:3" x14ac:dyDescent="0.3">
      <c r="A217" s="8">
        <v>50513</v>
      </c>
      <c r="B217" t="s">
        <v>3636</v>
      </c>
      <c r="C217" t="s">
        <v>3943</v>
      </c>
    </row>
    <row r="218" spans="1:3" x14ac:dyDescent="0.3">
      <c r="A218" s="8">
        <v>80111</v>
      </c>
      <c r="B218" t="s">
        <v>3669</v>
      </c>
      <c r="C218" t="s">
        <v>3942</v>
      </c>
    </row>
    <row r="219" spans="1:3" x14ac:dyDescent="0.3">
      <c r="A219" s="8">
        <v>80117</v>
      </c>
      <c r="B219" t="s">
        <v>3669</v>
      </c>
      <c r="C219" t="s">
        <v>3941</v>
      </c>
    </row>
    <row r="220" spans="1:3" x14ac:dyDescent="0.3">
      <c r="A220" s="8">
        <v>80125</v>
      </c>
      <c r="B220" t="s">
        <v>3669</v>
      </c>
      <c r="C220" t="s">
        <v>3940</v>
      </c>
    </row>
    <row r="221" spans="1:3" x14ac:dyDescent="0.3">
      <c r="A221" s="8">
        <v>80141</v>
      </c>
      <c r="B221" t="s">
        <v>3669</v>
      </c>
      <c r="C221" t="s">
        <v>3939</v>
      </c>
    </row>
    <row r="222" spans="1:3" x14ac:dyDescent="0.3">
      <c r="A222" s="8">
        <v>80029</v>
      </c>
      <c r="B222" t="s">
        <v>3627</v>
      </c>
      <c r="C222" t="s">
        <v>3938</v>
      </c>
    </row>
    <row r="223" spans="1:3" x14ac:dyDescent="0.3">
      <c r="A223" s="8">
        <v>51001</v>
      </c>
      <c r="B223" t="s">
        <v>3627</v>
      </c>
      <c r="C223" t="s">
        <v>3937</v>
      </c>
    </row>
    <row r="224" spans="1:3" x14ac:dyDescent="0.3">
      <c r="A224" s="8">
        <v>80173</v>
      </c>
      <c r="B224" t="s">
        <v>3641</v>
      </c>
      <c r="C224" t="s">
        <v>3936</v>
      </c>
    </row>
    <row r="225" spans="1:3" x14ac:dyDescent="0.3">
      <c r="A225" s="8">
        <v>59999</v>
      </c>
      <c r="B225" t="s">
        <v>3698</v>
      </c>
      <c r="C225" t="s">
        <v>3935</v>
      </c>
    </row>
    <row r="226" spans="1:3" x14ac:dyDescent="0.3">
      <c r="A226" s="8">
        <v>80064</v>
      </c>
      <c r="B226" t="s">
        <v>3627</v>
      </c>
      <c r="C226" t="s">
        <v>3934</v>
      </c>
    </row>
    <row r="227" spans="1:3" x14ac:dyDescent="0.3">
      <c r="A227" s="8">
        <v>80156</v>
      </c>
      <c r="B227" t="s">
        <v>3641</v>
      </c>
      <c r="C227" t="s">
        <v>3933</v>
      </c>
    </row>
    <row r="228" spans="1:3" x14ac:dyDescent="0.3">
      <c r="A228" s="8">
        <v>80042</v>
      </c>
      <c r="B228" t="s">
        <v>3627</v>
      </c>
      <c r="C228" t="s">
        <v>3932</v>
      </c>
    </row>
    <row r="229" spans="1:3" x14ac:dyDescent="0.3">
      <c r="A229" s="8">
        <v>54003</v>
      </c>
      <c r="B229" t="s">
        <v>3730</v>
      </c>
      <c r="C229" t="s">
        <v>3931</v>
      </c>
    </row>
    <row r="230" spans="1:3" x14ac:dyDescent="0.3">
      <c r="A230" s="8">
        <v>54007</v>
      </c>
      <c r="B230" t="s">
        <v>3730</v>
      </c>
      <c r="C230" t="s">
        <v>3930</v>
      </c>
    </row>
    <row r="231" spans="1:3" x14ac:dyDescent="0.3">
      <c r="A231" s="8">
        <v>54715</v>
      </c>
      <c r="B231" t="s">
        <v>3655</v>
      </c>
      <c r="C231" t="s">
        <v>3929</v>
      </c>
    </row>
    <row r="232" spans="1:3" x14ac:dyDescent="0.3">
      <c r="A232" s="8">
        <v>54723</v>
      </c>
      <c r="B232" t="s">
        <v>3655</v>
      </c>
      <c r="C232" t="s">
        <v>3928</v>
      </c>
    </row>
    <row r="233" spans="1:3" x14ac:dyDescent="0.3">
      <c r="A233" s="8">
        <v>54724</v>
      </c>
      <c r="B233" t="s">
        <v>3655</v>
      </c>
      <c r="C233" t="s">
        <v>3927</v>
      </c>
    </row>
    <row r="234" spans="1:3" x14ac:dyDescent="0.3">
      <c r="A234" s="8">
        <v>71003</v>
      </c>
      <c r="B234" t="s">
        <v>3646</v>
      </c>
      <c r="C234" t="s">
        <v>3926</v>
      </c>
    </row>
    <row r="235" spans="1:3" x14ac:dyDescent="0.3">
      <c r="A235" s="8">
        <v>55073</v>
      </c>
      <c r="B235" t="s">
        <v>3641</v>
      </c>
      <c r="C235" t="s">
        <v>3925</v>
      </c>
    </row>
    <row r="236" spans="1:3" x14ac:dyDescent="0.3">
      <c r="A236" s="8">
        <v>55101</v>
      </c>
      <c r="B236" t="s">
        <v>3641</v>
      </c>
      <c r="C236" t="s">
        <v>3924</v>
      </c>
    </row>
    <row r="237" spans="1:3" x14ac:dyDescent="0.3">
      <c r="A237" s="8">
        <v>58001</v>
      </c>
      <c r="B237" t="s">
        <v>3641</v>
      </c>
      <c r="C237" t="s">
        <v>3923</v>
      </c>
    </row>
    <row r="238" spans="1:3" x14ac:dyDescent="0.3">
      <c r="A238" s="8">
        <v>58201</v>
      </c>
      <c r="B238" t="s">
        <v>3641</v>
      </c>
      <c r="C238" t="s">
        <v>3922</v>
      </c>
    </row>
    <row r="239" spans="1:3" x14ac:dyDescent="0.3">
      <c r="A239" s="8">
        <v>80044</v>
      </c>
      <c r="B239" t="s">
        <v>3627</v>
      </c>
      <c r="C239" t="s">
        <v>3921</v>
      </c>
    </row>
    <row r="240" spans="1:3" x14ac:dyDescent="0.3">
      <c r="A240" s="8">
        <v>50508</v>
      </c>
      <c r="B240" t="s">
        <v>3636</v>
      </c>
      <c r="C240" t="s">
        <v>3920</v>
      </c>
    </row>
    <row r="241" spans="1:3" x14ac:dyDescent="0.3">
      <c r="A241" s="8">
        <v>51629</v>
      </c>
      <c r="B241" t="s">
        <v>3627</v>
      </c>
      <c r="C241" t="s">
        <v>3919</v>
      </c>
    </row>
    <row r="242" spans="1:3" x14ac:dyDescent="0.3">
      <c r="A242" s="8">
        <v>80058</v>
      </c>
      <c r="B242" t="s">
        <v>3664</v>
      </c>
      <c r="C242" t="s">
        <v>3918</v>
      </c>
    </row>
    <row r="243" spans="1:3" x14ac:dyDescent="0.3">
      <c r="A243" s="8">
        <v>51451</v>
      </c>
      <c r="B243" t="s">
        <v>3627</v>
      </c>
      <c r="C243" t="s">
        <v>3917</v>
      </c>
    </row>
    <row r="244" spans="1:3" x14ac:dyDescent="0.3">
      <c r="A244" s="8">
        <v>51637</v>
      </c>
      <c r="B244" t="s">
        <v>3627</v>
      </c>
      <c r="C244" t="s">
        <v>3916</v>
      </c>
    </row>
    <row r="245" spans="1:3" x14ac:dyDescent="0.3">
      <c r="A245" s="8">
        <v>53413</v>
      </c>
      <c r="B245" t="s">
        <v>3679</v>
      </c>
      <c r="C245" t="s">
        <v>3915</v>
      </c>
    </row>
    <row r="246" spans="1:3" x14ac:dyDescent="0.3">
      <c r="A246" s="8">
        <v>55999</v>
      </c>
      <c r="B246" t="s">
        <v>3641</v>
      </c>
      <c r="C246" t="s">
        <v>3914</v>
      </c>
    </row>
    <row r="247" spans="1:3" x14ac:dyDescent="0.3">
      <c r="A247" s="8">
        <v>52603</v>
      </c>
      <c r="B247" t="s">
        <v>3630</v>
      </c>
      <c r="C247" t="s">
        <v>3913</v>
      </c>
    </row>
    <row r="248" spans="1:3" x14ac:dyDescent="0.3">
      <c r="A248" s="8">
        <v>52611</v>
      </c>
      <c r="B248" t="s">
        <v>3630</v>
      </c>
      <c r="C248" t="s">
        <v>3912</v>
      </c>
    </row>
    <row r="249" spans="1:3" x14ac:dyDescent="0.3">
      <c r="A249" s="8">
        <v>53663</v>
      </c>
      <c r="B249" t="s">
        <v>3715</v>
      </c>
      <c r="C249" t="s">
        <v>3911</v>
      </c>
    </row>
    <row r="250" spans="1:3" x14ac:dyDescent="0.3">
      <c r="A250" s="8">
        <v>51643</v>
      </c>
      <c r="B250" t="s">
        <v>3627</v>
      </c>
      <c r="C250" t="s">
        <v>3910</v>
      </c>
    </row>
    <row r="251" spans="1:3" x14ac:dyDescent="0.3">
      <c r="A251" s="8">
        <v>52503</v>
      </c>
      <c r="B251" t="s">
        <v>3630</v>
      </c>
      <c r="C251" t="s">
        <v>3909</v>
      </c>
    </row>
    <row r="252" spans="1:3" x14ac:dyDescent="0.3">
      <c r="A252" s="8">
        <v>53083</v>
      </c>
      <c r="B252" t="s">
        <v>3664</v>
      </c>
      <c r="C252" t="s">
        <v>3908</v>
      </c>
    </row>
    <row r="253" spans="1:3" x14ac:dyDescent="0.3">
      <c r="A253" s="8">
        <v>53009</v>
      </c>
      <c r="B253" t="s">
        <v>3664</v>
      </c>
      <c r="C253" t="s">
        <v>3907</v>
      </c>
    </row>
    <row r="254" spans="1:3" x14ac:dyDescent="0.3">
      <c r="A254" s="8">
        <v>53113</v>
      </c>
      <c r="B254" t="s">
        <v>3664</v>
      </c>
      <c r="C254" t="s">
        <v>3906</v>
      </c>
    </row>
    <row r="255" spans="1:3" x14ac:dyDescent="0.3">
      <c r="A255" s="8">
        <v>80079</v>
      </c>
      <c r="B255" t="s">
        <v>3679</v>
      </c>
      <c r="C255" t="s">
        <v>3905</v>
      </c>
    </row>
    <row r="256" spans="1:3" x14ac:dyDescent="0.3">
      <c r="A256" s="8">
        <v>57031</v>
      </c>
      <c r="B256" t="s">
        <v>3698</v>
      </c>
      <c r="C256" t="s">
        <v>3904</v>
      </c>
    </row>
    <row r="257" spans="1:3" x14ac:dyDescent="0.3">
      <c r="A257" s="8">
        <v>57301</v>
      </c>
      <c r="B257" t="s">
        <v>3698</v>
      </c>
      <c r="C257" t="s">
        <v>3903</v>
      </c>
    </row>
    <row r="258" spans="1:3" x14ac:dyDescent="0.3">
      <c r="A258" s="8">
        <v>51409</v>
      </c>
      <c r="B258" t="s">
        <v>3627</v>
      </c>
      <c r="C258" t="s">
        <v>3902</v>
      </c>
    </row>
    <row r="259" spans="1:3" x14ac:dyDescent="0.3">
      <c r="A259" s="8">
        <v>51337</v>
      </c>
      <c r="B259" t="s">
        <v>3627</v>
      </c>
      <c r="C259" t="s">
        <v>3901</v>
      </c>
    </row>
    <row r="260" spans="1:3" x14ac:dyDescent="0.3">
      <c r="A260" s="8">
        <v>51503</v>
      </c>
      <c r="B260" t="s">
        <v>3627</v>
      </c>
      <c r="C260" t="s">
        <v>3900</v>
      </c>
    </row>
    <row r="261" spans="1:3" x14ac:dyDescent="0.3">
      <c r="A261" s="8">
        <v>57601</v>
      </c>
      <c r="B261" t="s">
        <v>3698</v>
      </c>
      <c r="C261" t="s">
        <v>3899</v>
      </c>
    </row>
    <row r="262" spans="1:3" x14ac:dyDescent="0.3">
      <c r="A262" s="8">
        <v>53013</v>
      </c>
      <c r="B262" t="s">
        <v>3664</v>
      </c>
      <c r="C262" t="s">
        <v>3898</v>
      </c>
    </row>
    <row r="263" spans="1:3" x14ac:dyDescent="0.3">
      <c r="A263" s="8">
        <v>80199</v>
      </c>
      <c r="B263" t="s">
        <v>3641</v>
      </c>
      <c r="C263" t="s">
        <v>3897</v>
      </c>
    </row>
    <row r="264" spans="1:3" x14ac:dyDescent="0.3">
      <c r="A264" s="8">
        <v>51101</v>
      </c>
      <c r="B264" t="s">
        <v>3627</v>
      </c>
      <c r="C264" t="s">
        <v>3896</v>
      </c>
    </row>
    <row r="265" spans="1:3" x14ac:dyDescent="0.3">
      <c r="A265" s="8">
        <v>50525</v>
      </c>
      <c r="B265" t="s">
        <v>3636</v>
      </c>
      <c r="C265" t="s">
        <v>3895</v>
      </c>
    </row>
    <row r="266" spans="1:3" x14ac:dyDescent="0.3">
      <c r="A266" s="8">
        <v>80101</v>
      </c>
      <c r="B266" t="s">
        <v>3669</v>
      </c>
      <c r="C266" t="s">
        <v>3894</v>
      </c>
    </row>
    <row r="267" spans="1:3" x14ac:dyDescent="0.3">
      <c r="A267" s="8">
        <v>80107</v>
      </c>
      <c r="B267" t="s">
        <v>3669</v>
      </c>
      <c r="C267" t="s">
        <v>3893</v>
      </c>
    </row>
    <row r="268" spans="1:3" x14ac:dyDescent="0.3">
      <c r="A268" s="8">
        <v>80113</v>
      </c>
      <c r="B268" t="s">
        <v>3669</v>
      </c>
      <c r="C268" t="s">
        <v>3892</v>
      </c>
    </row>
    <row r="269" spans="1:3" x14ac:dyDescent="0.3">
      <c r="A269" s="8">
        <v>80119</v>
      </c>
      <c r="B269" t="s">
        <v>3669</v>
      </c>
      <c r="C269" t="s">
        <v>3891</v>
      </c>
    </row>
    <row r="270" spans="1:3" x14ac:dyDescent="0.3">
      <c r="A270" s="8">
        <v>51003</v>
      </c>
      <c r="B270" t="s">
        <v>3627</v>
      </c>
      <c r="C270" t="s">
        <v>3890</v>
      </c>
    </row>
    <row r="271" spans="1:3" x14ac:dyDescent="0.3">
      <c r="A271" s="8">
        <v>51401</v>
      </c>
      <c r="B271" t="s">
        <v>3627</v>
      </c>
      <c r="C271" t="s">
        <v>3889</v>
      </c>
    </row>
    <row r="272" spans="1:3" x14ac:dyDescent="0.3">
      <c r="A272" s="8">
        <v>55251</v>
      </c>
      <c r="B272" t="s">
        <v>3641</v>
      </c>
      <c r="C272" t="s">
        <v>3888</v>
      </c>
    </row>
    <row r="273" spans="1:3" x14ac:dyDescent="0.3">
      <c r="A273" s="8">
        <v>80157</v>
      </c>
      <c r="B273" t="s">
        <v>3641</v>
      </c>
      <c r="C273" t="s">
        <v>3887</v>
      </c>
    </row>
    <row r="274" spans="1:3" x14ac:dyDescent="0.3">
      <c r="A274" s="8">
        <v>80159</v>
      </c>
      <c r="B274" t="s">
        <v>3641</v>
      </c>
      <c r="C274" t="s">
        <v>3886</v>
      </c>
    </row>
    <row r="275" spans="1:3" x14ac:dyDescent="0.3">
      <c r="A275" s="8">
        <v>80177</v>
      </c>
      <c r="B275" t="s">
        <v>3641</v>
      </c>
      <c r="C275" t="s">
        <v>3885</v>
      </c>
    </row>
    <row r="276" spans="1:3" x14ac:dyDescent="0.3">
      <c r="A276" s="8">
        <v>80037</v>
      </c>
      <c r="B276" t="s">
        <v>3627</v>
      </c>
      <c r="C276" t="s">
        <v>3884</v>
      </c>
    </row>
    <row r="277" spans="1:3" x14ac:dyDescent="0.3">
      <c r="A277" s="8">
        <v>51613</v>
      </c>
      <c r="B277" t="s">
        <v>3627</v>
      </c>
      <c r="C277" t="s">
        <v>3883</v>
      </c>
    </row>
    <row r="278" spans="1:3" x14ac:dyDescent="0.3">
      <c r="A278" s="8">
        <v>52505</v>
      </c>
      <c r="B278" t="s">
        <v>3630</v>
      </c>
      <c r="C278" t="s">
        <v>3882</v>
      </c>
    </row>
    <row r="279" spans="1:3" x14ac:dyDescent="0.3">
      <c r="A279" s="8">
        <v>50125</v>
      </c>
      <c r="B279" t="s">
        <v>3788</v>
      </c>
      <c r="C279" t="s">
        <v>3881</v>
      </c>
    </row>
    <row r="280" spans="1:3" x14ac:dyDescent="0.3">
      <c r="A280" s="8">
        <v>53701</v>
      </c>
      <c r="B280" t="s">
        <v>3666</v>
      </c>
      <c r="C280" t="s">
        <v>3880</v>
      </c>
    </row>
    <row r="281" spans="1:3" x14ac:dyDescent="0.3">
      <c r="A281" s="8">
        <v>50167</v>
      </c>
      <c r="B281" t="s">
        <v>3874</v>
      </c>
      <c r="C281" t="s">
        <v>3879</v>
      </c>
    </row>
    <row r="282" spans="1:3" x14ac:dyDescent="0.3">
      <c r="A282" s="8">
        <v>50409</v>
      </c>
      <c r="B282" t="s">
        <v>3735</v>
      </c>
      <c r="C282" t="s">
        <v>3878</v>
      </c>
    </row>
    <row r="283" spans="1:3" x14ac:dyDescent="0.3">
      <c r="A283" s="8">
        <v>50517</v>
      </c>
      <c r="B283" t="s">
        <v>3636</v>
      </c>
      <c r="C283" t="s">
        <v>3877</v>
      </c>
    </row>
    <row r="284" spans="1:3" x14ac:dyDescent="0.3">
      <c r="A284" s="8">
        <v>53605</v>
      </c>
      <c r="B284" t="s">
        <v>3672</v>
      </c>
      <c r="C284" t="s">
        <v>3876</v>
      </c>
    </row>
    <row r="285" spans="1:3" x14ac:dyDescent="0.3">
      <c r="A285" s="8">
        <v>53611</v>
      </c>
      <c r="B285" t="s">
        <v>3672</v>
      </c>
      <c r="C285" t="s">
        <v>3875</v>
      </c>
    </row>
    <row r="286" spans="1:3" x14ac:dyDescent="0.3">
      <c r="A286" s="8">
        <v>50163</v>
      </c>
      <c r="B286" t="s">
        <v>3874</v>
      </c>
      <c r="C286" t="s">
        <v>3873</v>
      </c>
    </row>
    <row r="287" spans="1:3" x14ac:dyDescent="0.3">
      <c r="A287" s="8">
        <v>50519</v>
      </c>
      <c r="B287" t="s">
        <v>3636</v>
      </c>
      <c r="C287" t="s">
        <v>3872</v>
      </c>
    </row>
    <row r="288" spans="1:3" x14ac:dyDescent="0.3">
      <c r="A288" s="8">
        <v>53509</v>
      </c>
      <c r="B288" t="s">
        <v>3669</v>
      </c>
      <c r="C288" t="s">
        <v>3871</v>
      </c>
    </row>
    <row r="289" spans="1:3" x14ac:dyDescent="0.3">
      <c r="A289" s="8">
        <v>80025</v>
      </c>
      <c r="B289" t="s">
        <v>3627</v>
      </c>
      <c r="C289" t="s">
        <v>3870</v>
      </c>
    </row>
    <row r="290" spans="1:3" x14ac:dyDescent="0.3">
      <c r="A290" s="8">
        <v>51231</v>
      </c>
      <c r="B290" t="s">
        <v>3627</v>
      </c>
      <c r="C290" t="s">
        <v>3869</v>
      </c>
    </row>
    <row r="291" spans="1:3" x14ac:dyDescent="0.3">
      <c r="A291" s="8">
        <v>80167</v>
      </c>
      <c r="B291" t="s">
        <v>3641</v>
      </c>
      <c r="C291" t="s">
        <v>3868</v>
      </c>
    </row>
    <row r="292" spans="1:3" x14ac:dyDescent="0.3">
      <c r="A292" s="8">
        <v>80187</v>
      </c>
      <c r="B292" t="s">
        <v>3641</v>
      </c>
      <c r="C292" t="s">
        <v>3867</v>
      </c>
    </row>
    <row r="293" spans="1:3" x14ac:dyDescent="0.3">
      <c r="A293" s="8">
        <v>70101</v>
      </c>
      <c r="B293" t="s">
        <v>3653</v>
      </c>
      <c r="C293" t="s">
        <v>3866</v>
      </c>
    </row>
    <row r="294" spans="1:3" x14ac:dyDescent="0.3">
      <c r="A294" s="8">
        <v>80166</v>
      </c>
      <c r="B294" t="s">
        <v>3641</v>
      </c>
      <c r="C294" t="s">
        <v>3865</v>
      </c>
    </row>
    <row r="295" spans="1:3" x14ac:dyDescent="0.3">
      <c r="A295" s="8">
        <v>71007</v>
      </c>
      <c r="B295" t="s">
        <v>3646</v>
      </c>
      <c r="C295" t="s">
        <v>3864</v>
      </c>
    </row>
    <row r="296" spans="1:3" x14ac:dyDescent="0.3">
      <c r="A296" s="8">
        <v>71009</v>
      </c>
      <c r="B296" t="s">
        <v>3653</v>
      </c>
      <c r="C296" t="s">
        <v>3863</v>
      </c>
    </row>
    <row r="297" spans="1:3" x14ac:dyDescent="0.3">
      <c r="A297" s="8">
        <v>54015</v>
      </c>
      <c r="B297" t="s">
        <v>3730</v>
      </c>
      <c r="C297" t="s">
        <v>3862</v>
      </c>
    </row>
    <row r="298" spans="1:3" x14ac:dyDescent="0.3">
      <c r="A298" s="8">
        <v>54623</v>
      </c>
      <c r="B298" t="s">
        <v>3658</v>
      </c>
      <c r="C298" t="s">
        <v>3861</v>
      </c>
    </row>
    <row r="299" spans="1:3" x14ac:dyDescent="0.3">
      <c r="A299" s="8">
        <v>54711</v>
      </c>
      <c r="B299" t="s">
        <v>3655</v>
      </c>
      <c r="C299" t="s">
        <v>3860</v>
      </c>
    </row>
    <row r="300" spans="1:3" x14ac:dyDescent="0.3">
      <c r="A300" s="8">
        <v>55151</v>
      </c>
      <c r="B300" t="s">
        <v>3641</v>
      </c>
      <c r="C300" t="s">
        <v>3859</v>
      </c>
    </row>
    <row r="301" spans="1:3" x14ac:dyDescent="0.3">
      <c r="A301" s="8">
        <v>55001</v>
      </c>
      <c r="B301" t="s">
        <v>3641</v>
      </c>
      <c r="C301" t="s">
        <v>3858</v>
      </c>
    </row>
    <row r="302" spans="1:3" x14ac:dyDescent="0.3">
      <c r="A302" s="8">
        <v>50506</v>
      </c>
      <c r="B302" t="s">
        <v>3636</v>
      </c>
      <c r="C302" t="s">
        <v>3857</v>
      </c>
    </row>
    <row r="303" spans="1:3" x14ac:dyDescent="0.3">
      <c r="A303" s="8">
        <v>54013</v>
      </c>
      <c r="B303" t="s">
        <v>3730</v>
      </c>
      <c r="C303" t="s">
        <v>3856</v>
      </c>
    </row>
    <row r="304" spans="1:3" x14ac:dyDescent="0.3">
      <c r="A304" s="8">
        <v>54729</v>
      </c>
      <c r="B304" t="s">
        <v>3655</v>
      </c>
      <c r="C304" t="s">
        <v>3855</v>
      </c>
    </row>
    <row r="305" spans="1:3" x14ac:dyDescent="0.3">
      <c r="A305" s="8">
        <v>50510</v>
      </c>
      <c r="B305" t="s">
        <v>3636</v>
      </c>
      <c r="C305" t="s">
        <v>3854</v>
      </c>
    </row>
    <row r="306" spans="1:3" x14ac:dyDescent="0.3">
      <c r="A306" s="8">
        <v>80005</v>
      </c>
      <c r="B306" t="s">
        <v>3636</v>
      </c>
      <c r="C306" t="s">
        <v>3853</v>
      </c>
    </row>
    <row r="307" spans="1:3" x14ac:dyDescent="0.3">
      <c r="A307" s="8">
        <v>71702</v>
      </c>
      <c r="B307" t="s">
        <v>3852</v>
      </c>
      <c r="C307" t="s">
        <v>3851</v>
      </c>
    </row>
    <row r="308" spans="1:3" x14ac:dyDescent="0.3">
      <c r="A308" s="8">
        <v>51628</v>
      </c>
      <c r="B308" t="s">
        <v>3627</v>
      </c>
      <c r="C308" t="s">
        <v>3850</v>
      </c>
    </row>
    <row r="309" spans="1:3" x14ac:dyDescent="0.3">
      <c r="A309" s="8">
        <v>51515</v>
      </c>
      <c r="B309" t="s">
        <v>3627</v>
      </c>
      <c r="C309" t="s">
        <v>3849</v>
      </c>
    </row>
    <row r="310" spans="1:3" x14ac:dyDescent="0.3">
      <c r="A310" s="8">
        <v>51639</v>
      </c>
      <c r="B310" t="s">
        <v>3627</v>
      </c>
      <c r="C310" t="s">
        <v>3848</v>
      </c>
    </row>
    <row r="311" spans="1:3" x14ac:dyDescent="0.3">
      <c r="A311" s="8">
        <v>71111</v>
      </c>
      <c r="B311" t="s">
        <v>3646</v>
      </c>
      <c r="C311" t="s">
        <v>3847</v>
      </c>
    </row>
    <row r="312" spans="1:3" x14ac:dyDescent="0.3">
      <c r="A312" s="8">
        <v>53005</v>
      </c>
      <c r="B312" t="s">
        <v>3664</v>
      </c>
      <c r="C312" t="s">
        <v>3846</v>
      </c>
    </row>
    <row r="313" spans="1:3" x14ac:dyDescent="0.3">
      <c r="A313" s="8">
        <v>52001</v>
      </c>
      <c r="B313" t="s">
        <v>3718</v>
      </c>
      <c r="C313" t="s">
        <v>3845</v>
      </c>
    </row>
    <row r="314" spans="1:3" x14ac:dyDescent="0.3">
      <c r="A314" s="8">
        <v>52565</v>
      </c>
      <c r="B314" t="s">
        <v>3630</v>
      </c>
      <c r="C314" t="s">
        <v>3844</v>
      </c>
    </row>
    <row r="315" spans="1:3" x14ac:dyDescent="0.3">
      <c r="A315" s="8">
        <v>52609</v>
      </c>
      <c r="B315" t="s">
        <v>3630</v>
      </c>
      <c r="C315" t="s">
        <v>3843</v>
      </c>
    </row>
    <row r="316" spans="1:3" x14ac:dyDescent="0.3">
      <c r="A316" s="8">
        <v>53019</v>
      </c>
      <c r="B316" t="s">
        <v>3664</v>
      </c>
      <c r="C316" t="s">
        <v>3842</v>
      </c>
    </row>
    <row r="317" spans="1:3" x14ac:dyDescent="0.3">
      <c r="A317" s="8">
        <v>53020</v>
      </c>
      <c r="B317" t="s">
        <v>3664</v>
      </c>
      <c r="C317" t="s">
        <v>3841</v>
      </c>
    </row>
    <row r="318" spans="1:3" x14ac:dyDescent="0.3">
      <c r="A318" s="8">
        <v>58110</v>
      </c>
      <c r="B318" t="s">
        <v>3641</v>
      </c>
      <c r="C318" t="s">
        <v>3840</v>
      </c>
    </row>
    <row r="319" spans="1:3" x14ac:dyDescent="0.3">
      <c r="A319" s="8">
        <v>53087</v>
      </c>
      <c r="B319" t="s">
        <v>3664</v>
      </c>
      <c r="C319" t="s">
        <v>3839</v>
      </c>
    </row>
    <row r="320" spans="1:3" x14ac:dyDescent="0.3">
      <c r="A320" s="8">
        <v>53659</v>
      </c>
      <c r="B320" t="s">
        <v>3715</v>
      </c>
      <c r="C320" t="s">
        <v>3838</v>
      </c>
    </row>
    <row r="321" spans="1:3" x14ac:dyDescent="0.3">
      <c r="A321" s="8">
        <v>53651</v>
      </c>
      <c r="B321" t="s">
        <v>3715</v>
      </c>
      <c r="C321" t="s">
        <v>3837</v>
      </c>
    </row>
    <row r="322" spans="1:3" x14ac:dyDescent="0.3">
      <c r="A322" s="8">
        <v>80071</v>
      </c>
      <c r="B322" t="s">
        <v>3679</v>
      </c>
      <c r="C322" t="s">
        <v>3836</v>
      </c>
    </row>
    <row r="323" spans="1:3" x14ac:dyDescent="0.3">
      <c r="A323" s="8">
        <v>80077</v>
      </c>
      <c r="B323" t="s">
        <v>3679</v>
      </c>
      <c r="C323" t="s">
        <v>3835</v>
      </c>
    </row>
    <row r="324" spans="1:3" x14ac:dyDescent="0.3">
      <c r="A324" s="8">
        <v>80045</v>
      </c>
      <c r="B324" t="s">
        <v>3627</v>
      </c>
      <c r="C324" t="s">
        <v>3834</v>
      </c>
    </row>
    <row r="325" spans="1:3" x14ac:dyDescent="0.3">
      <c r="A325" s="8">
        <v>80203</v>
      </c>
      <c r="B325" t="s">
        <v>3641</v>
      </c>
      <c r="C325" t="s">
        <v>3833</v>
      </c>
    </row>
    <row r="326" spans="1:3" x14ac:dyDescent="0.3">
      <c r="A326" s="8">
        <v>57307</v>
      </c>
      <c r="B326" t="s">
        <v>3698</v>
      </c>
      <c r="C326" t="s">
        <v>3832</v>
      </c>
    </row>
    <row r="327" spans="1:3" x14ac:dyDescent="0.3">
      <c r="A327" s="8">
        <v>57401</v>
      </c>
      <c r="B327" t="s">
        <v>3698</v>
      </c>
      <c r="C327" t="s">
        <v>3831</v>
      </c>
    </row>
    <row r="328" spans="1:3" x14ac:dyDescent="0.3">
      <c r="A328" s="8">
        <v>52507</v>
      </c>
      <c r="B328" t="s">
        <v>3630</v>
      </c>
      <c r="C328" t="s">
        <v>3830</v>
      </c>
    </row>
    <row r="329" spans="1:3" x14ac:dyDescent="0.3">
      <c r="A329" s="8">
        <v>52703</v>
      </c>
      <c r="B329" t="s">
        <v>3630</v>
      </c>
      <c r="C329" t="s">
        <v>3829</v>
      </c>
    </row>
    <row r="330" spans="1:3" x14ac:dyDescent="0.3">
      <c r="A330" s="8">
        <v>57353</v>
      </c>
      <c r="B330" t="s">
        <v>3698</v>
      </c>
      <c r="C330" t="s">
        <v>3828</v>
      </c>
    </row>
    <row r="331" spans="1:3" x14ac:dyDescent="0.3">
      <c r="A331" s="8">
        <v>53104</v>
      </c>
      <c r="B331" t="s">
        <v>3664</v>
      </c>
      <c r="C331" t="s">
        <v>3827</v>
      </c>
    </row>
    <row r="332" spans="1:3" x14ac:dyDescent="0.3">
      <c r="A332" s="8">
        <v>55273</v>
      </c>
      <c r="B332" t="s">
        <v>3641</v>
      </c>
      <c r="C332" t="s">
        <v>3826</v>
      </c>
    </row>
    <row r="333" spans="1:3" x14ac:dyDescent="0.3">
      <c r="A333" s="8">
        <v>53021</v>
      </c>
      <c r="B333" t="s">
        <v>3664</v>
      </c>
      <c r="C333" t="s">
        <v>3825</v>
      </c>
    </row>
    <row r="334" spans="1:3" x14ac:dyDescent="0.3">
      <c r="A334" s="8">
        <v>55403</v>
      </c>
      <c r="B334" t="s">
        <v>3641</v>
      </c>
      <c r="C334" t="s">
        <v>3824</v>
      </c>
    </row>
    <row r="335" spans="1:3" x14ac:dyDescent="0.3">
      <c r="A335" s="8">
        <v>51601</v>
      </c>
      <c r="B335" t="s">
        <v>3627</v>
      </c>
      <c r="C335" t="s">
        <v>3823</v>
      </c>
    </row>
    <row r="336" spans="1:3" x14ac:dyDescent="0.3">
      <c r="A336" s="8">
        <v>80035</v>
      </c>
      <c r="B336" t="s">
        <v>3627</v>
      </c>
      <c r="C336" t="s">
        <v>3822</v>
      </c>
    </row>
    <row r="337" spans="1:3" x14ac:dyDescent="0.3">
      <c r="A337" s="8">
        <v>51625</v>
      </c>
      <c r="B337" t="s">
        <v>3627</v>
      </c>
      <c r="C337" t="s">
        <v>3821</v>
      </c>
    </row>
    <row r="338" spans="1:3" x14ac:dyDescent="0.3">
      <c r="A338" s="8">
        <v>53075</v>
      </c>
      <c r="B338" t="s">
        <v>3664</v>
      </c>
      <c r="C338" t="s">
        <v>3820</v>
      </c>
    </row>
    <row r="339" spans="1:3" x14ac:dyDescent="0.3">
      <c r="A339" s="8">
        <v>80191</v>
      </c>
      <c r="B339" t="s">
        <v>3641</v>
      </c>
      <c r="C339" t="s">
        <v>3819</v>
      </c>
    </row>
    <row r="340" spans="1:3" x14ac:dyDescent="0.3">
      <c r="A340" s="8">
        <v>80146</v>
      </c>
      <c r="B340" t="s">
        <v>3672</v>
      </c>
      <c r="C340" t="s">
        <v>3818</v>
      </c>
    </row>
    <row r="341" spans="1:3" x14ac:dyDescent="0.3">
      <c r="A341" s="8">
        <v>53517</v>
      </c>
      <c r="B341" t="s">
        <v>3669</v>
      </c>
      <c r="C341" t="s">
        <v>3817</v>
      </c>
    </row>
    <row r="342" spans="1:3" x14ac:dyDescent="0.3">
      <c r="A342" s="8">
        <v>80103</v>
      </c>
      <c r="B342" t="s">
        <v>3669</v>
      </c>
      <c r="C342" t="s">
        <v>3816</v>
      </c>
    </row>
    <row r="343" spans="1:3" x14ac:dyDescent="0.3">
      <c r="A343" s="8">
        <v>80105</v>
      </c>
      <c r="B343" t="s">
        <v>3669</v>
      </c>
      <c r="C343" t="s">
        <v>3815</v>
      </c>
    </row>
    <row r="344" spans="1:3" x14ac:dyDescent="0.3">
      <c r="A344" s="8">
        <v>80129</v>
      </c>
      <c r="B344" t="s">
        <v>3669</v>
      </c>
      <c r="C344" t="s">
        <v>3814</v>
      </c>
    </row>
    <row r="345" spans="1:3" x14ac:dyDescent="0.3">
      <c r="A345" s="8">
        <v>80133</v>
      </c>
      <c r="B345" t="s">
        <v>3669</v>
      </c>
      <c r="C345" t="s">
        <v>3813</v>
      </c>
    </row>
    <row r="346" spans="1:3" x14ac:dyDescent="0.3">
      <c r="A346" s="8">
        <v>80151</v>
      </c>
      <c r="B346" t="s">
        <v>3666</v>
      </c>
      <c r="C346" t="s">
        <v>3812</v>
      </c>
    </row>
    <row r="347" spans="1:3" x14ac:dyDescent="0.3">
      <c r="A347" s="8">
        <v>51111</v>
      </c>
      <c r="B347" t="s">
        <v>3627</v>
      </c>
      <c r="C347" t="s">
        <v>3811</v>
      </c>
    </row>
    <row r="348" spans="1:3" x14ac:dyDescent="0.3">
      <c r="A348" s="8">
        <v>51317</v>
      </c>
      <c r="B348" t="s">
        <v>3627</v>
      </c>
      <c r="C348" t="s">
        <v>3810</v>
      </c>
    </row>
    <row r="349" spans="1:3" x14ac:dyDescent="0.3">
      <c r="A349" s="8">
        <v>55201</v>
      </c>
      <c r="B349" t="s">
        <v>3641</v>
      </c>
      <c r="C349" t="s">
        <v>3809</v>
      </c>
    </row>
    <row r="350" spans="1:3" x14ac:dyDescent="0.3">
      <c r="A350" s="8">
        <v>55207</v>
      </c>
      <c r="B350" t="s">
        <v>3641</v>
      </c>
      <c r="C350" t="s">
        <v>3808</v>
      </c>
    </row>
    <row r="351" spans="1:3" x14ac:dyDescent="0.3">
      <c r="A351" s="8">
        <v>55401</v>
      </c>
      <c r="B351" t="s">
        <v>3641</v>
      </c>
      <c r="C351" t="s">
        <v>3807</v>
      </c>
    </row>
    <row r="352" spans="1:3" x14ac:dyDescent="0.3">
      <c r="A352" s="8">
        <v>80189</v>
      </c>
      <c r="B352" t="s">
        <v>3641</v>
      </c>
      <c r="C352" t="s">
        <v>3806</v>
      </c>
    </row>
    <row r="353" spans="1:3" x14ac:dyDescent="0.3">
      <c r="A353" s="8">
        <v>53084</v>
      </c>
      <c r="B353" t="s">
        <v>3664</v>
      </c>
      <c r="C353" t="s">
        <v>3805</v>
      </c>
    </row>
    <row r="354" spans="1:3" x14ac:dyDescent="0.3">
      <c r="A354" s="8">
        <v>57803</v>
      </c>
      <c r="B354" t="s">
        <v>3726</v>
      </c>
      <c r="C354" t="s">
        <v>3804</v>
      </c>
    </row>
    <row r="355" spans="1:3" x14ac:dyDescent="0.3">
      <c r="A355" s="8">
        <v>53311</v>
      </c>
      <c r="B355" t="s">
        <v>3679</v>
      </c>
      <c r="C355" t="s">
        <v>3803</v>
      </c>
    </row>
    <row r="356" spans="1:3" x14ac:dyDescent="0.3">
      <c r="A356" s="8">
        <v>53512</v>
      </c>
      <c r="B356" t="s">
        <v>3669</v>
      </c>
      <c r="C356" t="s">
        <v>3802</v>
      </c>
    </row>
    <row r="357" spans="1:3" x14ac:dyDescent="0.3">
      <c r="A357" s="8">
        <v>50413</v>
      </c>
      <c r="B357" t="s">
        <v>3735</v>
      </c>
      <c r="C357" t="s">
        <v>3801</v>
      </c>
    </row>
    <row r="358" spans="1:3" x14ac:dyDescent="0.3">
      <c r="A358" s="8">
        <v>50415</v>
      </c>
      <c r="B358" t="s">
        <v>3735</v>
      </c>
      <c r="C358" t="s">
        <v>3800</v>
      </c>
    </row>
    <row r="359" spans="1:3" x14ac:dyDescent="0.3">
      <c r="A359" s="8">
        <v>50509</v>
      </c>
      <c r="B359" t="s">
        <v>3636</v>
      </c>
      <c r="C359" t="s">
        <v>3799</v>
      </c>
    </row>
    <row r="360" spans="1:3" x14ac:dyDescent="0.3">
      <c r="A360" s="8">
        <v>53333</v>
      </c>
      <c r="B360" t="s">
        <v>3679</v>
      </c>
      <c r="C360" t="s">
        <v>3798</v>
      </c>
    </row>
    <row r="361" spans="1:3" x14ac:dyDescent="0.3">
      <c r="A361" s="8">
        <v>50107</v>
      </c>
      <c r="B361" t="s">
        <v>3701</v>
      </c>
      <c r="C361" t="s">
        <v>3797</v>
      </c>
    </row>
    <row r="362" spans="1:3" x14ac:dyDescent="0.3">
      <c r="A362" s="8">
        <v>80148</v>
      </c>
      <c r="B362" t="s">
        <v>3672</v>
      </c>
      <c r="C362" t="s">
        <v>3796</v>
      </c>
    </row>
    <row r="363" spans="1:3" x14ac:dyDescent="0.3">
      <c r="A363" s="8">
        <v>54701</v>
      </c>
      <c r="B363" t="s">
        <v>3655</v>
      </c>
      <c r="C363" t="s">
        <v>3795</v>
      </c>
    </row>
    <row r="364" spans="1:3" x14ac:dyDescent="0.3">
      <c r="A364" s="8">
        <v>54717</v>
      </c>
      <c r="B364" t="s">
        <v>3655</v>
      </c>
      <c r="C364" t="s">
        <v>3794</v>
      </c>
    </row>
    <row r="365" spans="1:3" x14ac:dyDescent="0.3">
      <c r="A365" s="8">
        <v>57503</v>
      </c>
      <c r="B365" t="s">
        <v>3698</v>
      </c>
      <c r="C365" t="s">
        <v>3793</v>
      </c>
    </row>
    <row r="366" spans="1:3" x14ac:dyDescent="0.3">
      <c r="A366" s="8">
        <v>55061</v>
      </c>
      <c r="B366" t="s">
        <v>3641</v>
      </c>
      <c r="C366" t="s">
        <v>3792</v>
      </c>
    </row>
    <row r="367" spans="1:3" x14ac:dyDescent="0.3">
      <c r="A367" s="8">
        <v>54601</v>
      </c>
      <c r="B367" t="s">
        <v>3658</v>
      </c>
      <c r="C367" t="s">
        <v>3791</v>
      </c>
    </row>
    <row r="368" spans="1:3" x14ac:dyDescent="0.3">
      <c r="A368" s="8">
        <v>54719</v>
      </c>
      <c r="B368" t="s">
        <v>3655</v>
      </c>
      <c r="C368" t="s">
        <v>3790</v>
      </c>
    </row>
    <row r="369" spans="1:3" x14ac:dyDescent="0.3">
      <c r="A369" s="8">
        <v>55055</v>
      </c>
      <c r="B369" t="s">
        <v>3641</v>
      </c>
      <c r="C369" t="s">
        <v>3789</v>
      </c>
    </row>
    <row r="370" spans="1:3" x14ac:dyDescent="0.3">
      <c r="A370" s="8">
        <v>50123</v>
      </c>
      <c r="B370" t="s">
        <v>3788</v>
      </c>
      <c r="C370" t="s">
        <v>3787</v>
      </c>
    </row>
    <row r="371" spans="1:3" x14ac:dyDescent="0.3">
      <c r="A371" s="8">
        <v>50524</v>
      </c>
      <c r="B371" t="s">
        <v>3636</v>
      </c>
      <c r="C371" t="s">
        <v>3786</v>
      </c>
    </row>
    <row r="372" spans="1:3" x14ac:dyDescent="0.3">
      <c r="A372" s="8">
        <v>51201</v>
      </c>
      <c r="B372" t="s">
        <v>3627</v>
      </c>
      <c r="C372" t="s">
        <v>3785</v>
      </c>
    </row>
    <row r="373" spans="1:3" x14ac:dyDescent="0.3">
      <c r="A373" s="8">
        <v>51635</v>
      </c>
      <c r="B373" t="s">
        <v>3627</v>
      </c>
      <c r="C373" t="s">
        <v>3784</v>
      </c>
    </row>
    <row r="374" spans="1:3" x14ac:dyDescent="0.3">
      <c r="A374" s="8">
        <v>54625</v>
      </c>
      <c r="B374" t="s">
        <v>3658</v>
      </c>
      <c r="C374" t="s">
        <v>3783</v>
      </c>
    </row>
    <row r="375" spans="1:3" x14ac:dyDescent="0.3">
      <c r="A375" s="8">
        <v>52567</v>
      </c>
      <c r="B375" t="s">
        <v>3630</v>
      </c>
      <c r="C375" t="s">
        <v>3782</v>
      </c>
    </row>
    <row r="376" spans="1:3" x14ac:dyDescent="0.3">
      <c r="A376" s="8">
        <v>53521</v>
      </c>
      <c r="B376" t="s">
        <v>3669</v>
      </c>
      <c r="C376" t="s">
        <v>3781</v>
      </c>
    </row>
    <row r="377" spans="1:3" x14ac:dyDescent="0.3">
      <c r="A377" s="8">
        <v>57011</v>
      </c>
      <c r="B377" t="s">
        <v>3698</v>
      </c>
      <c r="C377" t="s">
        <v>3780</v>
      </c>
    </row>
    <row r="378" spans="1:3" x14ac:dyDescent="0.3">
      <c r="A378" s="8">
        <v>70007</v>
      </c>
      <c r="B378" t="s">
        <v>3646</v>
      </c>
      <c r="C378" t="s">
        <v>3779</v>
      </c>
    </row>
    <row r="379" spans="1:3" x14ac:dyDescent="0.3">
      <c r="A379" s="8">
        <v>70005</v>
      </c>
      <c r="B379" t="s">
        <v>3653</v>
      </c>
      <c r="C379" t="s">
        <v>3778</v>
      </c>
    </row>
    <row r="380" spans="1:3" x14ac:dyDescent="0.3">
      <c r="A380" s="8">
        <v>55417</v>
      </c>
      <c r="B380" t="s">
        <v>3641</v>
      </c>
      <c r="C380" t="s">
        <v>3777</v>
      </c>
    </row>
    <row r="381" spans="1:3" x14ac:dyDescent="0.3">
      <c r="A381" s="8">
        <v>80223</v>
      </c>
      <c r="B381" t="s">
        <v>3643</v>
      </c>
      <c r="C381" t="s">
        <v>3776</v>
      </c>
    </row>
    <row r="382" spans="1:3" x14ac:dyDescent="0.3">
      <c r="A382" s="8">
        <v>53407</v>
      </c>
      <c r="B382" t="s">
        <v>3679</v>
      </c>
      <c r="C382" t="s">
        <v>3775</v>
      </c>
    </row>
    <row r="383" spans="1:3" x14ac:dyDescent="0.3">
      <c r="A383" s="8">
        <v>51641</v>
      </c>
      <c r="B383" t="s">
        <v>3627</v>
      </c>
      <c r="C383" t="s">
        <v>3774</v>
      </c>
    </row>
    <row r="384" spans="1:3" x14ac:dyDescent="0.3">
      <c r="A384" s="8">
        <v>55421</v>
      </c>
      <c r="B384" t="s">
        <v>3641</v>
      </c>
      <c r="C384" t="s">
        <v>3773</v>
      </c>
    </row>
    <row r="385" spans="1:3" x14ac:dyDescent="0.3">
      <c r="A385" s="8">
        <v>80087</v>
      </c>
      <c r="B385" t="s">
        <v>3679</v>
      </c>
      <c r="C385" t="s">
        <v>3772</v>
      </c>
    </row>
    <row r="386" spans="1:3" x14ac:dyDescent="0.3">
      <c r="A386" s="8">
        <v>80049</v>
      </c>
      <c r="B386" t="s">
        <v>3627</v>
      </c>
      <c r="C386" t="s">
        <v>3771</v>
      </c>
    </row>
    <row r="387" spans="1:3" x14ac:dyDescent="0.3">
      <c r="A387" s="8">
        <v>57005</v>
      </c>
      <c r="B387" t="s">
        <v>3698</v>
      </c>
      <c r="C387" t="s">
        <v>3770</v>
      </c>
    </row>
    <row r="388" spans="1:3" x14ac:dyDescent="0.3">
      <c r="A388" s="8">
        <v>54841</v>
      </c>
      <c r="B388" t="s">
        <v>3769</v>
      </c>
      <c r="C388" t="s">
        <v>3768</v>
      </c>
    </row>
    <row r="389" spans="1:3" x14ac:dyDescent="0.3">
      <c r="A389" s="8">
        <v>52501</v>
      </c>
      <c r="B389" t="s">
        <v>3630</v>
      </c>
      <c r="C389" t="s">
        <v>3767</v>
      </c>
    </row>
    <row r="390" spans="1:3" x14ac:dyDescent="0.3">
      <c r="A390" s="8">
        <v>80140</v>
      </c>
      <c r="B390" t="s">
        <v>3669</v>
      </c>
      <c r="C390" t="s">
        <v>3766</v>
      </c>
    </row>
    <row r="391" spans="1:3" x14ac:dyDescent="0.3">
      <c r="A391" s="8">
        <v>51627</v>
      </c>
      <c r="B391" t="s">
        <v>3627</v>
      </c>
      <c r="C391" t="s">
        <v>3765</v>
      </c>
    </row>
    <row r="392" spans="1:3" x14ac:dyDescent="0.3">
      <c r="A392" s="8">
        <v>53051</v>
      </c>
      <c r="B392" t="s">
        <v>3664</v>
      </c>
      <c r="C392" t="s">
        <v>3764</v>
      </c>
    </row>
    <row r="393" spans="1:3" x14ac:dyDescent="0.3">
      <c r="A393" s="8">
        <v>71411</v>
      </c>
      <c r="B393" t="s">
        <v>3653</v>
      </c>
      <c r="C393" t="s">
        <v>3763</v>
      </c>
    </row>
    <row r="394" spans="1:3" x14ac:dyDescent="0.3">
      <c r="A394" s="8">
        <v>80210</v>
      </c>
      <c r="B394" t="s">
        <v>3641</v>
      </c>
      <c r="C394" t="s">
        <v>3762</v>
      </c>
    </row>
    <row r="395" spans="1:3" x14ac:dyDescent="0.3">
      <c r="A395" s="8">
        <v>53409</v>
      </c>
      <c r="B395" t="s">
        <v>3679</v>
      </c>
      <c r="C395" t="s">
        <v>3761</v>
      </c>
    </row>
    <row r="396" spans="1:3" x14ac:dyDescent="0.3">
      <c r="A396" s="8">
        <v>53415</v>
      </c>
      <c r="B396" t="s">
        <v>3679</v>
      </c>
      <c r="C396" t="s">
        <v>3760</v>
      </c>
    </row>
    <row r="397" spans="1:3" x14ac:dyDescent="0.3">
      <c r="A397" s="8">
        <v>80127</v>
      </c>
      <c r="B397" t="s">
        <v>3669</v>
      </c>
      <c r="C397" t="s">
        <v>3759</v>
      </c>
    </row>
    <row r="398" spans="1:3" x14ac:dyDescent="0.3">
      <c r="A398" s="8">
        <v>80097</v>
      </c>
      <c r="B398" t="s">
        <v>3679</v>
      </c>
      <c r="C398" t="s">
        <v>3758</v>
      </c>
    </row>
    <row r="399" spans="1:3" x14ac:dyDescent="0.3">
      <c r="A399" s="8">
        <v>53607</v>
      </c>
      <c r="B399" t="s">
        <v>3672</v>
      </c>
      <c r="C399" t="s">
        <v>3757</v>
      </c>
    </row>
    <row r="400" spans="1:3" x14ac:dyDescent="0.3">
      <c r="A400" s="8">
        <v>53731</v>
      </c>
      <c r="B400" t="s">
        <v>3666</v>
      </c>
      <c r="C400" t="s">
        <v>3756</v>
      </c>
    </row>
    <row r="401" spans="1:3" x14ac:dyDescent="0.3">
      <c r="A401" s="8">
        <v>50103</v>
      </c>
      <c r="B401" t="s">
        <v>3701</v>
      </c>
      <c r="C401" t="s">
        <v>3755</v>
      </c>
    </row>
    <row r="402" spans="1:3" x14ac:dyDescent="0.3">
      <c r="A402" s="8">
        <v>80021</v>
      </c>
      <c r="B402" t="s">
        <v>3627</v>
      </c>
      <c r="C402" t="s">
        <v>3754</v>
      </c>
    </row>
    <row r="403" spans="1:3" x14ac:dyDescent="0.3">
      <c r="A403" s="8">
        <v>50405</v>
      </c>
      <c r="B403" t="s">
        <v>3735</v>
      </c>
      <c r="C403" t="s">
        <v>3753</v>
      </c>
    </row>
    <row r="404" spans="1:3" x14ac:dyDescent="0.3">
      <c r="A404" s="8">
        <v>51405</v>
      </c>
      <c r="B404" t="s">
        <v>3627</v>
      </c>
      <c r="C404" t="s">
        <v>3752</v>
      </c>
    </row>
    <row r="405" spans="1:3" x14ac:dyDescent="0.3">
      <c r="A405" s="8">
        <v>80163</v>
      </c>
      <c r="B405" t="s">
        <v>3641</v>
      </c>
      <c r="C405" t="s">
        <v>3751</v>
      </c>
    </row>
    <row r="406" spans="1:3" x14ac:dyDescent="0.3">
      <c r="A406" s="8">
        <v>80197</v>
      </c>
      <c r="B406" t="s">
        <v>3641</v>
      </c>
      <c r="C406" t="s">
        <v>3750</v>
      </c>
    </row>
    <row r="407" spans="1:3" x14ac:dyDescent="0.3">
      <c r="A407" s="8">
        <v>59998</v>
      </c>
      <c r="B407" t="s">
        <v>3698</v>
      </c>
      <c r="C407" t="s">
        <v>3749</v>
      </c>
    </row>
    <row r="408" spans="1:3" x14ac:dyDescent="0.3">
      <c r="A408" s="8">
        <v>52515</v>
      </c>
      <c r="B408" t="s">
        <v>3630</v>
      </c>
      <c r="C408" t="s">
        <v>3748</v>
      </c>
    </row>
    <row r="409" spans="1:3" x14ac:dyDescent="0.3">
      <c r="A409" s="8">
        <v>52547</v>
      </c>
      <c r="B409" t="s">
        <v>3630</v>
      </c>
      <c r="C409" t="s">
        <v>3747</v>
      </c>
    </row>
    <row r="410" spans="1:3" x14ac:dyDescent="0.3">
      <c r="A410" s="8">
        <v>53018</v>
      </c>
      <c r="B410" t="s">
        <v>3664</v>
      </c>
      <c r="C410" t="s">
        <v>3746</v>
      </c>
    </row>
    <row r="411" spans="1:3" x14ac:dyDescent="0.3">
      <c r="A411" s="8">
        <v>57303</v>
      </c>
      <c r="B411" t="s">
        <v>3698</v>
      </c>
      <c r="C411" t="s">
        <v>3745</v>
      </c>
    </row>
    <row r="412" spans="1:3" x14ac:dyDescent="0.3">
      <c r="A412" s="8">
        <v>50143</v>
      </c>
      <c r="B412" t="s">
        <v>3744</v>
      </c>
      <c r="C412" t="s">
        <v>3743</v>
      </c>
    </row>
    <row r="413" spans="1:3" x14ac:dyDescent="0.3">
      <c r="A413" s="8">
        <v>50321</v>
      </c>
      <c r="B413" t="s">
        <v>3735</v>
      </c>
      <c r="C413" t="s">
        <v>3742</v>
      </c>
    </row>
    <row r="414" spans="1:3" x14ac:dyDescent="0.3">
      <c r="A414" s="8">
        <v>50341</v>
      </c>
      <c r="B414" t="s">
        <v>3735</v>
      </c>
      <c r="C414" t="s">
        <v>3741</v>
      </c>
    </row>
    <row r="415" spans="1:3" x14ac:dyDescent="0.3">
      <c r="A415" s="8">
        <v>50511</v>
      </c>
      <c r="B415" t="s">
        <v>3636</v>
      </c>
      <c r="C415" t="s">
        <v>3740</v>
      </c>
    </row>
    <row r="416" spans="1:3" x14ac:dyDescent="0.3">
      <c r="A416" s="8">
        <v>80131</v>
      </c>
      <c r="B416" t="s">
        <v>3669</v>
      </c>
      <c r="C416" t="s">
        <v>3739</v>
      </c>
    </row>
    <row r="417" spans="1:3" x14ac:dyDescent="0.3">
      <c r="A417" s="8">
        <v>53615</v>
      </c>
      <c r="B417" t="s">
        <v>3672</v>
      </c>
      <c r="C417" t="s">
        <v>3738</v>
      </c>
    </row>
    <row r="418" spans="1:3" x14ac:dyDescent="0.3">
      <c r="A418" s="8">
        <v>50403</v>
      </c>
      <c r="B418" t="s">
        <v>3735</v>
      </c>
      <c r="C418" t="s">
        <v>3737</v>
      </c>
    </row>
    <row r="419" spans="1:3" x14ac:dyDescent="0.3">
      <c r="A419" s="8">
        <v>51301</v>
      </c>
      <c r="B419" t="s">
        <v>3627</v>
      </c>
      <c r="C419" t="s">
        <v>3736</v>
      </c>
    </row>
    <row r="420" spans="1:3" x14ac:dyDescent="0.3">
      <c r="A420" s="8">
        <v>50363</v>
      </c>
      <c r="B420" t="s">
        <v>3735</v>
      </c>
      <c r="C420" t="s">
        <v>3734</v>
      </c>
    </row>
    <row r="421" spans="1:3" x14ac:dyDescent="0.3">
      <c r="A421" s="8">
        <v>80179</v>
      </c>
      <c r="B421" t="s">
        <v>3641</v>
      </c>
      <c r="C421" t="s">
        <v>3733</v>
      </c>
    </row>
    <row r="422" spans="1:3" x14ac:dyDescent="0.3">
      <c r="A422" s="8">
        <v>80010</v>
      </c>
      <c r="B422" t="s">
        <v>3627</v>
      </c>
      <c r="C422" t="s">
        <v>3732</v>
      </c>
    </row>
    <row r="423" spans="1:3" x14ac:dyDescent="0.3">
      <c r="A423" s="8">
        <v>54622</v>
      </c>
      <c r="B423" t="s">
        <v>3658</v>
      </c>
      <c r="C423" t="s">
        <v>3731</v>
      </c>
    </row>
    <row r="424" spans="1:3" x14ac:dyDescent="0.3">
      <c r="A424" s="8">
        <v>54005</v>
      </c>
      <c r="B424" t="s">
        <v>3730</v>
      </c>
      <c r="C424" t="s">
        <v>3729</v>
      </c>
    </row>
    <row r="425" spans="1:3" x14ac:dyDescent="0.3">
      <c r="A425" s="8">
        <v>80153</v>
      </c>
      <c r="B425" t="s">
        <v>3641</v>
      </c>
      <c r="C425" t="s">
        <v>3728</v>
      </c>
    </row>
    <row r="426" spans="1:3" x14ac:dyDescent="0.3">
      <c r="A426" s="8">
        <v>54401</v>
      </c>
      <c r="B426" t="s">
        <v>3641</v>
      </c>
      <c r="C426" t="s">
        <v>3727</v>
      </c>
    </row>
    <row r="427" spans="1:3" x14ac:dyDescent="0.3">
      <c r="A427" s="8">
        <v>71701</v>
      </c>
      <c r="B427" t="s">
        <v>3726</v>
      </c>
      <c r="C427" t="s">
        <v>3725</v>
      </c>
    </row>
    <row r="428" spans="1:3" x14ac:dyDescent="0.3">
      <c r="A428" s="8">
        <v>51621</v>
      </c>
      <c r="B428" t="s">
        <v>3627</v>
      </c>
      <c r="C428" t="s">
        <v>3724</v>
      </c>
    </row>
    <row r="429" spans="1:3" x14ac:dyDescent="0.3">
      <c r="A429" s="8">
        <v>51315</v>
      </c>
      <c r="B429" t="s">
        <v>3627</v>
      </c>
      <c r="C429" t="s">
        <v>3723</v>
      </c>
    </row>
    <row r="430" spans="1:3" x14ac:dyDescent="0.3">
      <c r="A430" s="8">
        <v>71113</v>
      </c>
      <c r="B430" t="s">
        <v>3653</v>
      </c>
      <c r="C430" t="s">
        <v>3722</v>
      </c>
    </row>
    <row r="431" spans="1:3" x14ac:dyDescent="0.3">
      <c r="A431" s="8">
        <v>51221</v>
      </c>
      <c r="B431" t="s">
        <v>3627</v>
      </c>
      <c r="C431" t="s">
        <v>3721</v>
      </c>
    </row>
    <row r="432" spans="1:3" x14ac:dyDescent="0.3">
      <c r="A432" s="8">
        <v>57007</v>
      </c>
      <c r="B432" t="s">
        <v>3698</v>
      </c>
      <c r="C432" t="s">
        <v>3720</v>
      </c>
    </row>
    <row r="433" spans="1:3" x14ac:dyDescent="0.3">
      <c r="A433" s="8">
        <v>52602</v>
      </c>
      <c r="B433" t="s">
        <v>3630</v>
      </c>
      <c r="C433" t="s">
        <v>3719</v>
      </c>
    </row>
    <row r="434" spans="1:3" x14ac:dyDescent="0.3">
      <c r="A434" s="8">
        <v>52301</v>
      </c>
      <c r="B434" t="s">
        <v>3718</v>
      </c>
      <c r="C434" t="s">
        <v>3717</v>
      </c>
    </row>
    <row r="435" spans="1:3" x14ac:dyDescent="0.3">
      <c r="A435" s="8">
        <v>53513</v>
      </c>
      <c r="B435" t="s">
        <v>3669</v>
      </c>
      <c r="C435" t="s">
        <v>3716</v>
      </c>
    </row>
    <row r="436" spans="1:3" x14ac:dyDescent="0.3">
      <c r="A436" s="8">
        <v>53661</v>
      </c>
      <c r="B436" t="s">
        <v>3715</v>
      </c>
      <c r="C436" t="s">
        <v>3714</v>
      </c>
    </row>
    <row r="437" spans="1:3" x14ac:dyDescent="0.3">
      <c r="A437" s="8">
        <v>55351</v>
      </c>
      <c r="B437" t="s">
        <v>3641</v>
      </c>
      <c r="C437" t="s">
        <v>3713</v>
      </c>
    </row>
    <row r="438" spans="1:3" x14ac:dyDescent="0.3">
      <c r="A438" s="8">
        <v>52513</v>
      </c>
      <c r="B438" t="s">
        <v>3630</v>
      </c>
      <c r="C438" t="s">
        <v>3712</v>
      </c>
    </row>
    <row r="439" spans="1:3" x14ac:dyDescent="0.3">
      <c r="A439" s="8">
        <v>80066</v>
      </c>
      <c r="B439" t="s">
        <v>3664</v>
      </c>
      <c r="C439" t="s">
        <v>3711</v>
      </c>
    </row>
    <row r="440" spans="1:3" x14ac:dyDescent="0.3">
      <c r="A440" s="8">
        <v>53103</v>
      </c>
      <c r="B440" t="s">
        <v>3664</v>
      </c>
      <c r="C440" t="s">
        <v>3710</v>
      </c>
    </row>
    <row r="441" spans="1:3" x14ac:dyDescent="0.3">
      <c r="A441" s="8">
        <v>80069</v>
      </c>
      <c r="B441" t="s">
        <v>3664</v>
      </c>
      <c r="C441" t="s">
        <v>3709</v>
      </c>
    </row>
    <row r="442" spans="1:3" x14ac:dyDescent="0.3">
      <c r="A442" s="8">
        <v>53305</v>
      </c>
      <c r="B442" t="s">
        <v>3679</v>
      </c>
      <c r="C442" t="s">
        <v>3708</v>
      </c>
    </row>
    <row r="443" spans="1:3" x14ac:dyDescent="0.3">
      <c r="A443" s="8">
        <v>80083</v>
      </c>
      <c r="B443" t="s">
        <v>3679</v>
      </c>
      <c r="C443" t="s">
        <v>3707</v>
      </c>
    </row>
    <row r="444" spans="1:3" x14ac:dyDescent="0.3">
      <c r="A444" s="8">
        <v>80089</v>
      </c>
      <c r="B444" t="s">
        <v>3679</v>
      </c>
      <c r="C444" t="s">
        <v>3706</v>
      </c>
    </row>
    <row r="445" spans="1:3" x14ac:dyDescent="0.3">
      <c r="A445" s="8">
        <v>57305</v>
      </c>
      <c r="B445" t="s">
        <v>3698</v>
      </c>
      <c r="C445" t="s">
        <v>3705</v>
      </c>
    </row>
    <row r="446" spans="1:3" x14ac:dyDescent="0.3">
      <c r="A446" s="8">
        <v>52517</v>
      </c>
      <c r="B446" t="s">
        <v>3630</v>
      </c>
      <c r="C446" t="s">
        <v>3704</v>
      </c>
    </row>
    <row r="447" spans="1:3" x14ac:dyDescent="0.3">
      <c r="A447" s="8">
        <v>52535</v>
      </c>
      <c r="B447" t="s">
        <v>3630</v>
      </c>
      <c r="C447" t="s">
        <v>3703</v>
      </c>
    </row>
    <row r="448" spans="1:3" x14ac:dyDescent="0.3">
      <c r="A448" s="8">
        <v>53001</v>
      </c>
      <c r="B448" t="s">
        <v>3664</v>
      </c>
      <c r="C448" t="s">
        <v>3702</v>
      </c>
    </row>
    <row r="449" spans="1:3" x14ac:dyDescent="0.3">
      <c r="A449" s="8">
        <v>50130</v>
      </c>
      <c r="B449" t="s">
        <v>3701</v>
      </c>
      <c r="C449" t="s">
        <v>3700</v>
      </c>
    </row>
    <row r="450" spans="1:3" x14ac:dyDescent="0.3">
      <c r="A450" s="8">
        <v>56000</v>
      </c>
      <c r="B450" t="s">
        <v>3641</v>
      </c>
      <c r="C450" t="s">
        <v>3699</v>
      </c>
    </row>
    <row r="451" spans="1:3" x14ac:dyDescent="0.3">
      <c r="A451" s="8">
        <v>57411</v>
      </c>
      <c r="B451" t="s">
        <v>3698</v>
      </c>
      <c r="C451" t="s">
        <v>3697</v>
      </c>
    </row>
    <row r="452" spans="1:3" x14ac:dyDescent="0.3">
      <c r="A452" s="8">
        <v>80041</v>
      </c>
      <c r="B452" t="s">
        <v>3627</v>
      </c>
      <c r="C452" t="s">
        <v>3696</v>
      </c>
    </row>
    <row r="453" spans="1:3" x14ac:dyDescent="0.3">
      <c r="A453" s="8">
        <v>53015</v>
      </c>
      <c r="B453" t="s">
        <v>3664</v>
      </c>
      <c r="C453" t="s">
        <v>3695</v>
      </c>
    </row>
    <row r="454" spans="1:3" x14ac:dyDescent="0.3">
      <c r="A454" s="8">
        <v>53073</v>
      </c>
      <c r="B454" t="s">
        <v>3664</v>
      </c>
      <c r="C454" t="s">
        <v>3694</v>
      </c>
    </row>
    <row r="455" spans="1:3" x14ac:dyDescent="0.3">
      <c r="A455" s="8">
        <v>80062</v>
      </c>
      <c r="B455" t="s">
        <v>3664</v>
      </c>
      <c r="C455" t="s">
        <v>3693</v>
      </c>
    </row>
    <row r="456" spans="1:3" x14ac:dyDescent="0.3">
      <c r="A456" s="8">
        <v>53401</v>
      </c>
      <c r="B456" t="s">
        <v>3679</v>
      </c>
      <c r="C456" t="s">
        <v>3692</v>
      </c>
    </row>
    <row r="457" spans="1:3" x14ac:dyDescent="0.3">
      <c r="A457" s="8">
        <v>53405</v>
      </c>
      <c r="B457" t="s">
        <v>3679</v>
      </c>
      <c r="C457" t="s">
        <v>3691</v>
      </c>
    </row>
    <row r="458" spans="1:3" x14ac:dyDescent="0.3">
      <c r="A458" s="8">
        <v>53507</v>
      </c>
      <c r="B458" t="s">
        <v>3669</v>
      </c>
      <c r="C458" t="s">
        <v>3690</v>
      </c>
    </row>
    <row r="459" spans="1:3" x14ac:dyDescent="0.3">
      <c r="A459" s="8">
        <v>80109</v>
      </c>
      <c r="B459" t="s">
        <v>3669</v>
      </c>
      <c r="C459" t="s">
        <v>3689</v>
      </c>
    </row>
    <row r="460" spans="1:3" x14ac:dyDescent="0.3">
      <c r="A460" s="8">
        <v>80135</v>
      </c>
      <c r="B460" t="s">
        <v>3669</v>
      </c>
      <c r="C460" t="s">
        <v>3688</v>
      </c>
    </row>
    <row r="461" spans="1:3" x14ac:dyDescent="0.3">
      <c r="A461" s="8">
        <v>53601</v>
      </c>
      <c r="B461" t="s">
        <v>3672</v>
      </c>
      <c r="C461" t="s">
        <v>3687</v>
      </c>
    </row>
    <row r="462" spans="1:3" x14ac:dyDescent="0.3">
      <c r="A462" s="8">
        <v>53609</v>
      </c>
      <c r="B462" t="s">
        <v>3672</v>
      </c>
      <c r="C462" t="s">
        <v>3686</v>
      </c>
    </row>
    <row r="463" spans="1:3" x14ac:dyDescent="0.3">
      <c r="A463" s="8">
        <v>80149</v>
      </c>
      <c r="B463" t="s">
        <v>3666</v>
      </c>
      <c r="C463" t="s">
        <v>3685</v>
      </c>
    </row>
    <row r="464" spans="1:3" x14ac:dyDescent="0.3">
      <c r="A464" s="8">
        <v>51333</v>
      </c>
      <c r="B464" t="s">
        <v>3627</v>
      </c>
      <c r="C464" t="s">
        <v>3684</v>
      </c>
    </row>
    <row r="465" spans="1:3" x14ac:dyDescent="0.3">
      <c r="A465" s="8">
        <v>55415</v>
      </c>
      <c r="B465" t="s">
        <v>3641</v>
      </c>
      <c r="C465" t="s">
        <v>3683</v>
      </c>
    </row>
    <row r="466" spans="1:3" x14ac:dyDescent="0.3">
      <c r="A466" s="8">
        <v>80169</v>
      </c>
      <c r="B466" t="s">
        <v>3672</v>
      </c>
      <c r="C466" t="s">
        <v>3682</v>
      </c>
    </row>
    <row r="467" spans="1:3" x14ac:dyDescent="0.3">
      <c r="A467" s="8">
        <v>71413</v>
      </c>
      <c r="B467" t="s">
        <v>3646</v>
      </c>
      <c r="C467" t="s">
        <v>3681</v>
      </c>
    </row>
    <row r="468" spans="1:3" x14ac:dyDescent="0.3">
      <c r="A468" s="8">
        <v>53301</v>
      </c>
      <c r="B468" t="s">
        <v>3679</v>
      </c>
      <c r="C468" t="s">
        <v>3680</v>
      </c>
    </row>
    <row r="469" spans="1:3" x14ac:dyDescent="0.3">
      <c r="A469" s="8">
        <v>80085</v>
      </c>
      <c r="B469" t="s">
        <v>3679</v>
      </c>
      <c r="C469" t="s">
        <v>3678</v>
      </c>
    </row>
    <row r="470" spans="1:3" x14ac:dyDescent="0.3">
      <c r="A470" s="8">
        <v>53003</v>
      </c>
      <c r="B470" t="s">
        <v>3664</v>
      </c>
      <c r="C470" t="s">
        <v>3677</v>
      </c>
    </row>
    <row r="471" spans="1:3" x14ac:dyDescent="0.3">
      <c r="A471" s="8">
        <v>50523</v>
      </c>
      <c r="B471" t="s">
        <v>3636</v>
      </c>
      <c r="C471" t="s">
        <v>3676</v>
      </c>
    </row>
    <row r="472" spans="1:3" x14ac:dyDescent="0.3">
      <c r="A472" s="8">
        <v>51513</v>
      </c>
      <c r="B472" t="s">
        <v>3627</v>
      </c>
      <c r="C472" t="s">
        <v>3675</v>
      </c>
    </row>
    <row r="473" spans="1:3" x14ac:dyDescent="0.3">
      <c r="A473" s="8">
        <v>50501</v>
      </c>
      <c r="B473" t="s">
        <v>3636</v>
      </c>
      <c r="C473" t="s">
        <v>3674</v>
      </c>
    </row>
    <row r="474" spans="1:3" x14ac:dyDescent="0.3">
      <c r="A474" s="8">
        <v>50505</v>
      </c>
      <c r="B474" t="s">
        <v>3636</v>
      </c>
      <c r="C474" t="s">
        <v>3673</v>
      </c>
    </row>
    <row r="475" spans="1:3" x14ac:dyDescent="0.3">
      <c r="A475" s="8">
        <v>80143</v>
      </c>
      <c r="B475" t="s">
        <v>3672</v>
      </c>
      <c r="C475" t="s">
        <v>3671</v>
      </c>
    </row>
    <row r="476" spans="1:3" x14ac:dyDescent="0.3">
      <c r="A476" s="8">
        <v>50001</v>
      </c>
      <c r="B476" t="s">
        <v>3643</v>
      </c>
      <c r="C476" t="s">
        <v>3670</v>
      </c>
    </row>
    <row r="477" spans="1:3" x14ac:dyDescent="0.3">
      <c r="A477" s="8">
        <v>53519</v>
      </c>
      <c r="B477" t="s">
        <v>3669</v>
      </c>
      <c r="C477" t="s">
        <v>3668</v>
      </c>
    </row>
    <row r="478" spans="1:3" x14ac:dyDescent="0.3">
      <c r="A478" s="8">
        <v>80023</v>
      </c>
      <c r="B478" t="s">
        <v>3627</v>
      </c>
      <c r="C478" t="s">
        <v>3667</v>
      </c>
    </row>
    <row r="479" spans="1:3" x14ac:dyDescent="0.3">
      <c r="A479" s="8">
        <v>53733</v>
      </c>
      <c r="B479" t="s">
        <v>3666</v>
      </c>
      <c r="C479" t="s">
        <v>3665</v>
      </c>
    </row>
    <row r="480" spans="1:3" x14ac:dyDescent="0.3">
      <c r="A480" s="8">
        <v>80098</v>
      </c>
      <c r="B480" t="s">
        <v>3664</v>
      </c>
      <c r="C480" t="s">
        <v>3663</v>
      </c>
    </row>
    <row r="481" spans="1:3" x14ac:dyDescent="0.3">
      <c r="A481" s="8">
        <v>71005</v>
      </c>
      <c r="B481" t="s">
        <v>3653</v>
      </c>
      <c r="C481" t="s">
        <v>3662</v>
      </c>
    </row>
    <row r="482" spans="1:3" x14ac:dyDescent="0.3">
      <c r="A482" s="8">
        <v>71011</v>
      </c>
      <c r="B482" t="s">
        <v>3646</v>
      </c>
      <c r="C482" t="s">
        <v>3661</v>
      </c>
    </row>
    <row r="483" spans="1:3" x14ac:dyDescent="0.3">
      <c r="A483" s="8">
        <v>54603</v>
      </c>
      <c r="B483" t="s">
        <v>3658</v>
      </c>
      <c r="C483" t="s">
        <v>3660</v>
      </c>
    </row>
    <row r="484" spans="1:3" x14ac:dyDescent="0.3">
      <c r="A484" s="8">
        <v>54605</v>
      </c>
      <c r="B484" t="s">
        <v>3658</v>
      </c>
      <c r="C484" t="s">
        <v>3659</v>
      </c>
    </row>
    <row r="485" spans="1:3" x14ac:dyDescent="0.3">
      <c r="A485" s="8">
        <v>54621</v>
      </c>
      <c r="B485" t="s">
        <v>3658</v>
      </c>
      <c r="C485" t="s">
        <v>3657</v>
      </c>
    </row>
    <row r="486" spans="1:3" x14ac:dyDescent="0.3">
      <c r="A486" s="8">
        <v>54707</v>
      </c>
      <c r="B486" t="s">
        <v>3655</v>
      </c>
      <c r="C486" t="s">
        <v>3656</v>
      </c>
    </row>
    <row r="487" spans="1:3" x14ac:dyDescent="0.3">
      <c r="A487" s="8">
        <v>54727</v>
      </c>
      <c r="B487" t="s">
        <v>3655</v>
      </c>
      <c r="C487" t="s">
        <v>3654</v>
      </c>
    </row>
    <row r="488" spans="1:3" x14ac:dyDescent="0.3">
      <c r="A488" s="8">
        <v>70001</v>
      </c>
      <c r="B488" t="s">
        <v>3653</v>
      </c>
      <c r="C488" t="s">
        <v>3652</v>
      </c>
    </row>
    <row r="489" spans="1:3" x14ac:dyDescent="0.3">
      <c r="A489" s="8">
        <v>55003</v>
      </c>
      <c r="B489" t="s">
        <v>3641</v>
      </c>
      <c r="C489" t="s">
        <v>3651</v>
      </c>
    </row>
    <row r="490" spans="1:3" x14ac:dyDescent="0.3">
      <c r="A490" s="8">
        <v>70003</v>
      </c>
      <c r="B490" t="s">
        <v>3646</v>
      </c>
      <c r="C490" t="s">
        <v>3650</v>
      </c>
    </row>
    <row r="491" spans="1:3" x14ac:dyDescent="0.3">
      <c r="A491" s="8">
        <v>55005</v>
      </c>
      <c r="B491" t="s">
        <v>3641</v>
      </c>
      <c r="C491" t="s">
        <v>3649</v>
      </c>
    </row>
    <row r="492" spans="1:3" x14ac:dyDescent="0.3">
      <c r="A492" s="8">
        <v>52707</v>
      </c>
      <c r="B492" t="s">
        <v>3630</v>
      </c>
      <c r="C492" t="s">
        <v>3648</v>
      </c>
    </row>
    <row r="493" spans="1:3" x14ac:dyDescent="0.3">
      <c r="A493" s="8">
        <v>80030</v>
      </c>
      <c r="B493" t="s">
        <v>3627</v>
      </c>
      <c r="C493" t="s">
        <v>3647</v>
      </c>
    </row>
    <row r="494" spans="1:3" x14ac:dyDescent="0.3">
      <c r="A494" s="8">
        <v>71115</v>
      </c>
      <c r="B494" t="s">
        <v>3646</v>
      </c>
      <c r="C494" t="s">
        <v>3645</v>
      </c>
    </row>
    <row r="495" spans="1:3" x14ac:dyDescent="0.3">
      <c r="A495" s="8">
        <v>51335</v>
      </c>
      <c r="B495" t="s">
        <v>3627</v>
      </c>
      <c r="C495" t="s">
        <v>3644</v>
      </c>
    </row>
    <row r="496" spans="1:3" x14ac:dyDescent="0.3">
      <c r="A496" s="8">
        <v>80001</v>
      </c>
      <c r="B496" t="s">
        <v>3643</v>
      </c>
      <c r="C496" t="s">
        <v>3642</v>
      </c>
    </row>
    <row r="497" spans="1:3" x14ac:dyDescent="0.3">
      <c r="A497" s="8">
        <v>80186</v>
      </c>
      <c r="B497" t="s">
        <v>3641</v>
      </c>
      <c r="C497" t="s">
        <v>3640</v>
      </c>
    </row>
    <row r="498" spans="1:3" x14ac:dyDescent="0.3">
      <c r="A498" s="8">
        <v>51636</v>
      </c>
      <c r="B498" t="s">
        <v>3627</v>
      </c>
      <c r="C498" t="s">
        <v>3639</v>
      </c>
    </row>
    <row r="499" spans="1:3" x14ac:dyDescent="0.3">
      <c r="A499" s="8">
        <v>51313</v>
      </c>
      <c r="B499" t="s">
        <v>3627</v>
      </c>
      <c r="C499" t="s">
        <v>3638</v>
      </c>
    </row>
    <row r="500" spans="1:3" x14ac:dyDescent="0.3">
      <c r="A500" s="8">
        <v>80046</v>
      </c>
      <c r="B500" t="s">
        <v>3627</v>
      </c>
      <c r="C500" t="s">
        <v>3637</v>
      </c>
    </row>
    <row r="501" spans="1:3" x14ac:dyDescent="0.3">
      <c r="A501" s="8">
        <v>50504</v>
      </c>
      <c r="B501" t="s">
        <v>3636</v>
      </c>
      <c r="C501" t="s">
        <v>3635</v>
      </c>
    </row>
    <row r="502" spans="1:3" x14ac:dyDescent="0.3">
      <c r="A502" s="8">
        <v>80219</v>
      </c>
      <c r="B502" t="s">
        <v>3630</v>
      </c>
      <c r="C502" t="s">
        <v>3634</v>
      </c>
    </row>
    <row r="503" spans="1:3" x14ac:dyDescent="0.3">
      <c r="A503" s="8">
        <v>51630</v>
      </c>
      <c r="B503" t="s">
        <v>3627</v>
      </c>
      <c r="C503" t="s">
        <v>3633</v>
      </c>
    </row>
    <row r="504" spans="1:3" x14ac:dyDescent="0.3">
      <c r="A504" s="8">
        <v>52571</v>
      </c>
      <c r="B504" t="s">
        <v>3630</v>
      </c>
      <c r="C504" t="s">
        <v>3632</v>
      </c>
    </row>
    <row r="505" spans="1:3" x14ac:dyDescent="0.3">
      <c r="A505" s="8">
        <v>52701</v>
      </c>
      <c r="B505" t="s">
        <v>3630</v>
      </c>
      <c r="C505" t="s">
        <v>3631</v>
      </c>
    </row>
    <row r="506" spans="1:3" x14ac:dyDescent="0.3">
      <c r="A506" s="8">
        <v>52569</v>
      </c>
      <c r="B506" t="s">
        <v>3630</v>
      </c>
      <c r="C506" t="s">
        <v>3629</v>
      </c>
    </row>
    <row r="507" spans="1:3" x14ac:dyDescent="0.3">
      <c r="A507" s="8">
        <v>51647</v>
      </c>
      <c r="B507" t="s">
        <v>3627</v>
      </c>
      <c r="C507" t="s">
        <v>3628</v>
      </c>
    </row>
    <row r="508" spans="1:3" x14ac:dyDescent="0.3">
      <c r="A508" s="8">
        <v>51645</v>
      </c>
      <c r="B508" t="s">
        <v>3627</v>
      </c>
      <c r="C508" t="s">
        <v>3626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230A26AC281B458203E8556F2307BD" ma:contentTypeVersion="13" ma:contentTypeDescription="Create a new document." ma:contentTypeScope="" ma:versionID="58905fa135662660689b260122a3c316">
  <xsd:schema xmlns:xsd="http://www.w3.org/2001/XMLSchema" xmlns:xs="http://www.w3.org/2001/XMLSchema" xmlns:p="http://schemas.microsoft.com/office/2006/metadata/properties" xmlns:ns3="13901fe9-0635-4418-a8af-89f227dcda21" xmlns:ns4="7dc2bf94-0d32-40d0-9aba-bfd6aa898aea" targetNamespace="http://schemas.microsoft.com/office/2006/metadata/properties" ma:root="true" ma:fieldsID="494c26d84fc983d3c8ca84ca3ba193b4" ns3:_="" ns4:_="">
    <xsd:import namespace="13901fe9-0635-4418-a8af-89f227dcda21"/>
    <xsd:import namespace="7dc2bf94-0d32-40d0-9aba-bfd6aa898a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01fe9-0635-4418-a8af-89f227dcd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2bf94-0d32-40d0-9aba-bfd6aa898ae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725C0C-82F8-4BEA-A577-947248EFD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901fe9-0635-4418-a8af-89f227dcda21"/>
    <ds:schemaRef ds:uri="7dc2bf94-0d32-40d0-9aba-bfd6aa898a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1740ED-4FCE-4639-AD94-8A52736A0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157530-65A1-4234-A489-F19EE1CA8EB5}">
  <ds:schemaRefs>
    <ds:schemaRef ds:uri="http://schemas.microsoft.com/office/2006/metadata/properties"/>
    <ds:schemaRef ds:uri="http://purl.org/dc/terms/"/>
    <ds:schemaRef ds:uri="7dc2bf94-0d32-40d0-9aba-bfd6aa898aea"/>
    <ds:schemaRef ds:uri="http://schemas.microsoft.com/office/2006/documentManagement/types"/>
    <ds:schemaRef ds:uri="http://schemas.microsoft.com/office/infopath/2007/PartnerControls"/>
    <ds:schemaRef ds:uri="13901fe9-0635-4418-a8af-89f227dcda2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 Code</vt:lpstr>
      <vt:lpstr>Account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Rowland, Shannon</cp:lastModifiedBy>
  <dcterms:created xsi:type="dcterms:W3CDTF">2020-09-10T21:30:07Z</dcterms:created>
  <dcterms:modified xsi:type="dcterms:W3CDTF">2020-09-10T21:57:11Z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0x0101001C230A26AC281B458203E8556F2307BD</vt:lpwstr>
  </property>
</Properties>
</file>